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41" i="1"/>
  <c r="I38"/>
  <c r="I37"/>
</calcChain>
</file>

<file path=xl/sharedStrings.xml><?xml version="1.0" encoding="utf-8"?>
<sst xmlns="http://schemas.openxmlformats.org/spreadsheetml/2006/main" count="167" uniqueCount="127">
  <si>
    <t>电子与电气工程学院</t>
  </si>
  <si>
    <t>电子电气实验实训中心</t>
  </si>
  <si>
    <t>基础实验室</t>
  </si>
  <si>
    <t>电路基础实验室</t>
  </si>
  <si>
    <t>电路分析实验室</t>
  </si>
  <si>
    <t>机电楼S407</t>
  </si>
  <si>
    <t>赵世武</t>
  </si>
  <si>
    <t>数字电子技术实验室</t>
  </si>
  <si>
    <t>机电楼S409</t>
  </si>
  <si>
    <t>杨婷婷</t>
  </si>
  <si>
    <t>高频电子技术实验室</t>
  </si>
  <si>
    <t>机电楼S410</t>
  </si>
  <si>
    <t>模拟电子技术实验室</t>
  </si>
  <si>
    <t>机电楼S411</t>
  </si>
  <si>
    <t>电工学实验室</t>
  </si>
  <si>
    <t>机电楼S414</t>
  </si>
  <si>
    <t>电力电子技术实验室</t>
  </si>
  <si>
    <t>机电楼S503</t>
  </si>
  <si>
    <t>孙逸哲</t>
  </si>
  <si>
    <t>电子电气科研平台</t>
  </si>
  <si>
    <t>半导体材料制备与表征科研平台</t>
  </si>
  <si>
    <t>机电楼S601</t>
  </si>
  <si>
    <t>江锡顺</t>
  </si>
  <si>
    <t>智能监测电气设备工程技术研究中心</t>
  </si>
  <si>
    <t>机电楼SF302</t>
  </si>
  <si>
    <t>汪先兵</t>
  </si>
  <si>
    <t>材料储备室</t>
  </si>
  <si>
    <t>材料储备室1</t>
  </si>
  <si>
    <t>机电楼S406</t>
  </si>
  <si>
    <t>材料储备室2</t>
  </si>
  <si>
    <t>机电楼S608</t>
  </si>
  <si>
    <t>专业实验室</t>
  </si>
  <si>
    <t>电子工程实验室</t>
  </si>
  <si>
    <t>传感器实验室</t>
  </si>
  <si>
    <t>机电楼S405</t>
  </si>
  <si>
    <t>检测技术实验室</t>
  </si>
  <si>
    <t>机电楼S505</t>
  </si>
  <si>
    <t>周海军</t>
  </si>
  <si>
    <t>EDA与DSP实验室</t>
  </si>
  <si>
    <t>机电楼S507</t>
  </si>
  <si>
    <t>微机原理与单片机实验室</t>
  </si>
  <si>
    <t>机电楼S508</t>
  </si>
  <si>
    <t>李磊</t>
  </si>
  <si>
    <t>电气工程实验室</t>
  </si>
  <si>
    <t>可编程控制实验室</t>
  </si>
  <si>
    <t>机电楼S412</t>
  </si>
  <si>
    <t>微机保护实验室</t>
  </si>
  <si>
    <t>机电楼S506</t>
  </si>
  <si>
    <t>丁健</t>
  </si>
  <si>
    <t>工厂供电与电气控制实验室</t>
  </si>
  <si>
    <t>机电楼S607</t>
  </si>
  <si>
    <t>电气控制及继电保护实验室</t>
  </si>
  <si>
    <t>机电楼S610</t>
  </si>
  <si>
    <t>制冷实验室</t>
  </si>
  <si>
    <t>机电楼S616</t>
  </si>
  <si>
    <t>电力系统实验室</t>
  </si>
  <si>
    <t>机电楼S618</t>
  </si>
  <si>
    <t>智能控制实验室</t>
  </si>
  <si>
    <t>电机拖动实验室</t>
  </si>
  <si>
    <t>机电楼S501</t>
  </si>
  <si>
    <t>过程控制实验室</t>
  </si>
  <si>
    <t>机电楼S502</t>
  </si>
  <si>
    <t>自动控制实验室</t>
  </si>
  <si>
    <t>机电楼S510</t>
  </si>
  <si>
    <t>计算机控制实验室</t>
  </si>
  <si>
    <t>机电楼S609</t>
  </si>
  <si>
    <t>通信工程实验室</t>
  </si>
  <si>
    <t>信号与系统实验室</t>
  </si>
  <si>
    <t>机电楼S408</t>
  </si>
  <si>
    <t>光纤通信实验室</t>
  </si>
  <si>
    <t>机电楼S509</t>
  </si>
  <si>
    <t>通讯原理实验室</t>
  </si>
  <si>
    <t>机电楼S512</t>
  </si>
  <si>
    <t>实训场所</t>
  </si>
  <si>
    <t>PCB制作中心</t>
  </si>
  <si>
    <t>机电楼S401</t>
  </si>
  <si>
    <t>电子工艺实验室</t>
  </si>
  <si>
    <t>电子工艺实验室1</t>
  </si>
  <si>
    <t>机电楼S403</t>
  </si>
  <si>
    <t>电子工艺实验室2</t>
  </si>
  <si>
    <t>机电楼S404</t>
  </si>
  <si>
    <t>智能仪器及虚拟仪器仪表综合实训实验室</t>
  </si>
  <si>
    <t>机电楼S504</t>
  </si>
  <si>
    <t>科技活动中心</t>
  </si>
  <si>
    <t>机电楼S514</t>
  </si>
  <si>
    <t>供配电技术实验实训中心</t>
  </si>
  <si>
    <t>机电楼S612</t>
  </si>
  <si>
    <t>电子工艺实训中心</t>
  </si>
  <si>
    <t>机电楼SF110</t>
  </si>
  <si>
    <t>大学物理实验室</t>
  </si>
  <si>
    <t>力学实验室</t>
  </si>
  <si>
    <t>力学实验室1</t>
  </si>
  <si>
    <t>机电楼S306</t>
  </si>
  <si>
    <t>付翔</t>
  </si>
  <si>
    <t>力学实验室2</t>
  </si>
  <si>
    <t>机电楼S304</t>
  </si>
  <si>
    <t>力学实验室3</t>
  </si>
  <si>
    <t>机电楼S309</t>
  </si>
  <si>
    <t>力学实验室4</t>
  </si>
  <si>
    <t>机电楼S311</t>
  </si>
  <si>
    <t>热学实验室</t>
  </si>
  <si>
    <t>机电楼S308前</t>
  </si>
  <si>
    <t>何泽宇</t>
  </si>
  <si>
    <t>电磁学实验室</t>
  </si>
  <si>
    <t>电磁学实验室1</t>
  </si>
  <si>
    <t>机电楼S308后</t>
  </si>
  <si>
    <t>电磁学实验室2</t>
  </si>
  <si>
    <t>机电楼S310</t>
  </si>
  <si>
    <t>孙琰</t>
  </si>
  <si>
    <t>电磁学实验室3</t>
  </si>
  <si>
    <t>机电楼S314</t>
  </si>
  <si>
    <t>光学实验室</t>
  </si>
  <si>
    <t>光学实验室1</t>
  </si>
  <si>
    <t>机电楼S315</t>
  </si>
  <si>
    <t>光学实验室2</t>
  </si>
  <si>
    <t>机电楼S313</t>
  </si>
  <si>
    <t>院部</t>
  </si>
  <si>
    <t>实验实训中心</t>
  </si>
  <si>
    <t>实验场所性质</t>
  </si>
  <si>
    <t>主实验室名称</t>
  </si>
  <si>
    <t>分实验室名称</t>
  </si>
  <si>
    <t>实验场所代码</t>
  </si>
  <si>
    <t>实验室门牌号</t>
  </si>
  <si>
    <t>容纳人数</t>
  </si>
  <si>
    <t>建筑面积</t>
  </si>
  <si>
    <t>实验室负责人</t>
  </si>
  <si>
    <t>滁州学院电子与电气工程学院实验场所（科研基地）信息统计表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</si>
</sst>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  <scheme val="minor"/>
    </font>
    <font>
      <b/>
      <sz val="14"/>
      <name val="宋体"/>
      <charset val="134"/>
      <scheme val="minor"/>
    </font>
    <font>
      <sz val="9"/>
      <name val="宋体"/>
      <charset val="134"/>
    </font>
    <font>
      <b/>
      <sz val="1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>
      <selection activeCell="E9" sqref="E9"/>
    </sheetView>
  </sheetViews>
  <sheetFormatPr defaultRowHeight="13.5"/>
  <cols>
    <col min="2" max="2" width="14.5" customWidth="1"/>
    <col min="3" max="3" width="13.625" customWidth="1"/>
    <col min="4" max="4" width="23.875" customWidth="1"/>
    <col min="5" max="5" width="24" customWidth="1"/>
    <col min="6" max="6" width="15.75" customWidth="1"/>
    <col min="7" max="7" width="14.625" customWidth="1"/>
    <col min="10" max="10" width="14.375" customWidth="1"/>
  </cols>
  <sheetData>
    <row r="1" spans="1:10" ht="18.75">
      <c r="A1" s="4" t="s">
        <v>126</v>
      </c>
      <c r="B1" s="4"/>
      <c r="C1" s="4"/>
      <c r="D1" s="5"/>
      <c r="E1" s="4"/>
      <c r="F1" s="4"/>
      <c r="G1" s="4"/>
      <c r="H1" s="4"/>
      <c r="I1" s="4"/>
      <c r="J1" s="4"/>
    </row>
    <row r="2" spans="1:10">
      <c r="A2" s="3" t="s">
        <v>116</v>
      </c>
      <c r="B2" s="3" t="s">
        <v>117</v>
      </c>
      <c r="C2" s="3" t="s">
        <v>118</v>
      </c>
      <c r="D2" s="3" t="s">
        <v>119</v>
      </c>
      <c r="E2" s="3" t="s">
        <v>120</v>
      </c>
      <c r="F2" s="3" t="s">
        <v>121</v>
      </c>
      <c r="G2" s="3" t="s">
        <v>122</v>
      </c>
      <c r="H2" s="3" t="s">
        <v>123</v>
      </c>
      <c r="I2" s="3" t="s">
        <v>124</v>
      </c>
      <c r="J2" s="3" t="s">
        <v>125</v>
      </c>
    </row>
    <row r="3" spans="1:10">
      <c r="A3" s="6" t="s">
        <v>0</v>
      </c>
      <c r="B3" s="6" t="s">
        <v>1</v>
      </c>
      <c r="C3" s="6" t="s">
        <v>2</v>
      </c>
      <c r="D3" s="6" t="s">
        <v>3</v>
      </c>
      <c r="E3" s="1" t="s">
        <v>4</v>
      </c>
      <c r="F3" s="2">
        <v>2150010101</v>
      </c>
      <c r="G3" s="1" t="s">
        <v>5</v>
      </c>
      <c r="H3" s="1">
        <v>20</v>
      </c>
      <c r="I3" s="1">
        <v>90</v>
      </c>
      <c r="J3" s="1" t="s">
        <v>6</v>
      </c>
    </row>
    <row r="4" spans="1:10">
      <c r="A4" s="6"/>
      <c r="B4" s="6"/>
      <c r="C4" s="6"/>
      <c r="D4" s="6"/>
      <c r="E4" s="1" t="s">
        <v>7</v>
      </c>
      <c r="F4" s="2">
        <v>2150010102</v>
      </c>
      <c r="G4" s="1" t="s">
        <v>8</v>
      </c>
      <c r="H4" s="1">
        <v>16</v>
      </c>
      <c r="I4" s="1">
        <v>118</v>
      </c>
      <c r="J4" s="1" t="s">
        <v>9</v>
      </c>
    </row>
    <row r="5" spans="1:10">
      <c r="A5" s="6"/>
      <c r="B5" s="6"/>
      <c r="C5" s="6"/>
      <c r="D5" s="6"/>
      <c r="E5" s="1" t="s">
        <v>10</v>
      </c>
      <c r="F5" s="2">
        <v>2150010103</v>
      </c>
      <c r="G5" s="1" t="s">
        <v>11</v>
      </c>
      <c r="H5" s="1">
        <v>20</v>
      </c>
      <c r="I5" s="1">
        <v>133</v>
      </c>
      <c r="J5" s="1" t="s">
        <v>9</v>
      </c>
    </row>
    <row r="6" spans="1:10">
      <c r="A6" s="6"/>
      <c r="B6" s="6"/>
      <c r="C6" s="6"/>
      <c r="D6" s="6"/>
      <c r="E6" s="1" t="s">
        <v>12</v>
      </c>
      <c r="F6" s="2">
        <v>2150010104</v>
      </c>
      <c r="G6" s="1" t="s">
        <v>13</v>
      </c>
      <c r="H6" s="1">
        <v>16</v>
      </c>
      <c r="I6" s="1">
        <v>124</v>
      </c>
      <c r="J6" s="1" t="s">
        <v>9</v>
      </c>
    </row>
    <row r="7" spans="1:10">
      <c r="A7" s="6"/>
      <c r="B7" s="6"/>
      <c r="C7" s="6"/>
      <c r="D7" s="6"/>
      <c r="E7" s="1" t="s">
        <v>14</v>
      </c>
      <c r="F7" s="2">
        <v>2150010105</v>
      </c>
      <c r="G7" s="1" t="s">
        <v>15</v>
      </c>
      <c r="H7" s="1">
        <v>16</v>
      </c>
      <c r="I7" s="1">
        <v>193</v>
      </c>
      <c r="J7" s="1" t="s">
        <v>6</v>
      </c>
    </row>
    <row r="8" spans="1:10">
      <c r="A8" s="6"/>
      <c r="B8" s="6"/>
      <c r="C8" s="6"/>
      <c r="D8" s="6"/>
      <c r="E8" s="1" t="s">
        <v>16</v>
      </c>
      <c r="F8" s="2">
        <v>2150010106</v>
      </c>
      <c r="G8" s="1" t="s">
        <v>17</v>
      </c>
      <c r="H8" s="1">
        <v>16</v>
      </c>
      <c r="I8" s="1">
        <v>114</v>
      </c>
      <c r="J8" s="1" t="s">
        <v>18</v>
      </c>
    </row>
    <row r="9" spans="1:10">
      <c r="A9" s="6"/>
      <c r="B9" s="6"/>
      <c r="C9" s="6"/>
      <c r="D9" s="6" t="s">
        <v>19</v>
      </c>
      <c r="E9" s="1" t="s">
        <v>20</v>
      </c>
      <c r="F9" s="2">
        <v>2150010201</v>
      </c>
      <c r="G9" s="1" t="s">
        <v>21</v>
      </c>
      <c r="H9" s="1">
        <v>8</v>
      </c>
      <c r="I9" s="1">
        <v>58</v>
      </c>
      <c r="J9" s="1" t="s">
        <v>22</v>
      </c>
    </row>
    <row r="10" spans="1:10" ht="22.5">
      <c r="A10" s="6"/>
      <c r="B10" s="6"/>
      <c r="C10" s="6"/>
      <c r="D10" s="6"/>
      <c r="E10" s="1" t="s">
        <v>23</v>
      </c>
      <c r="F10" s="2">
        <v>2150010202</v>
      </c>
      <c r="G10" s="1" t="s">
        <v>24</v>
      </c>
      <c r="H10" s="1">
        <v>12</v>
      </c>
      <c r="I10" s="1">
        <v>50</v>
      </c>
      <c r="J10" s="1" t="s">
        <v>25</v>
      </c>
    </row>
    <row r="11" spans="1:10">
      <c r="A11" s="6"/>
      <c r="B11" s="6"/>
      <c r="C11" s="6"/>
      <c r="D11" s="6" t="s">
        <v>26</v>
      </c>
      <c r="E11" s="1" t="s">
        <v>27</v>
      </c>
      <c r="F11" s="2">
        <v>2150010301</v>
      </c>
      <c r="G11" s="1" t="s">
        <v>28</v>
      </c>
      <c r="H11" s="1">
        <v>0</v>
      </c>
      <c r="I11" s="1">
        <v>72</v>
      </c>
      <c r="J11" s="1" t="s">
        <v>6</v>
      </c>
    </row>
    <row r="12" spans="1:10">
      <c r="A12" s="6"/>
      <c r="B12" s="6"/>
      <c r="C12" s="6"/>
      <c r="D12" s="6"/>
      <c r="E12" s="1" t="s">
        <v>29</v>
      </c>
      <c r="F12" s="2">
        <v>2150010302</v>
      </c>
      <c r="G12" s="1" t="s">
        <v>30</v>
      </c>
      <c r="H12" s="1">
        <v>0</v>
      </c>
      <c r="I12" s="1">
        <v>61</v>
      </c>
      <c r="J12" s="1" t="s">
        <v>6</v>
      </c>
    </row>
    <row r="13" spans="1:10">
      <c r="A13" s="6"/>
      <c r="B13" s="6"/>
      <c r="C13" s="6" t="s">
        <v>31</v>
      </c>
      <c r="D13" s="6" t="s">
        <v>32</v>
      </c>
      <c r="E13" s="1" t="s">
        <v>33</v>
      </c>
      <c r="F13" s="2">
        <v>2150020101</v>
      </c>
      <c r="G13" s="1" t="s">
        <v>34</v>
      </c>
      <c r="H13" s="1">
        <v>20</v>
      </c>
      <c r="I13" s="1">
        <v>87</v>
      </c>
      <c r="J13" s="1" t="s">
        <v>6</v>
      </c>
    </row>
    <row r="14" spans="1:10">
      <c r="A14" s="6"/>
      <c r="B14" s="6"/>
      <c r="C14" s="6"/>
      <c r="D14" s="6"/>
      <c r="E14" s="1" t="s">
        <v>35</v>
      </c>
      <c r="F14" s="2">
        <v>2150020102</v>
      </c>
      <c r="G14" s="1" t="s">
        <v>36</v>
      </c>
      <c r="H14" s="1">
        <v>18</v>
      </c>
      <c r="I14" s="1">
        <v>88</v>
      </c>
      <c r="J14" s="1" t="s">
        <v>37</v>
      </c>
    </row>
    <row r="15" spans="1:10">
      <c r="A15" s="6"/>
      <c r="B15" s="6"/>
      <c r="C15" s="6"/>
      <c r="D15" s="6"/>
      <c r="E15" s="1" t="s">
        <v>38</v>
      </c>
      <c r="F15" s="2">
        <v>2150020103</v>
      </c>
      <c r="G15" s="1" t="s">
        <v>39</v>
      </c>
      <c r="H15" s="1">
        <v>16</v>
      </c>
      <c r="I15" s="1">
        <v>89</v>
      </c>
      <c r="J15" s="1" t="s">
        <v>37</v>
      </c>
    </row>
    <row r="16" spans="1:10">
      <c r="A16" s="6"/>
      <c r="B16" s="6"/>
      <c r="C16" s="6"/>
      <c r="D16" s="6"/>
      <c r="E16" s="1" t="s">
        <v>40</v>
      </c>
      <c r="F16" s="2">
        <v>2150020104</v>
      </c>
      <c r="G16" s="1" t="s">
        <v>41</v>
      </c>
      <c r="H16" s="1">
        <v>30</v>
      </c>
      <c r="I16" s="1">
        <v>191</v>
      </c>
      <c r="J16" s="1" t="s">
        <v>42</v>
      </c>
    </row>
    <row r="17" spans="1:10">
      <c r="A17" s="6"/>
      <c r="B17" s="6"/>
      <c r="C17" s="6"/>
      <c r="D17" s="6" t="s">
        <v>43</v>
      </c>
      <c r="E17" s="1" t="s">
        <v>44</v>
      </c>
      <c r="F17" s="2">
        <v>2150020201</v>
      </c>
      <c r="G17" s="1" t="s">
        <v>45</v>
      </c>
      <c r="H17" s="1">
        <v>16</v>
      </c>
      <c r="I17" s="1">
        <v>121</v>
      </c>
      <c r="J17" s="1" t="s">
        <v>6</v>
      </c>
    </row>
    <row r="18" spans="1:10">
      <c r="A18" s="6"/>
      <c r="B18" s="6"/>
      <c r="C18" s="6"/>
      <c r="D18" s="6"/>
      <c r="E18" s="1" t="s">
        <v>46</v>
      </c>
      <c r="F18" s="2">
        <v>2150020202</v>
      </c>
      <c r="G18" s="1" t="s">
        <v>47</v>
      </c>
      <c r="H18" s="1">
        <v>16</v>
      </c>
      <c r="I18" s="1">
        <v>118</v>
      </c>
      <c r="J18" s="1" t="s">
        <v>48</v>
      </c>
    </row>
    <row r="19" spans="1:10">
      <c r="A19" s="6"/>
      <c r="B19" s="6"/>
      <c r="C19" s="6"/>
      <c r="D19" s="6"/>
      <c r="E19" s="1" t="s">
        <v>49</v>
      </c>
      <c r="F19" s="2">
        <v>2150020203</v>
      </c>
      <c r="G19" s="1" t="s">
        <v>50</v>
      </c>
      <c r="H19" s="1">
        <v>18</v>
      </c>
      <c r="I19" s="1">
        <v>86</v>
      </c>
      <c r="J19" s="1" t="s">
        <v>37</v>
      </c>
    </row>
    <row r="20" spans="1:10">
      <c r="A20" s="6"/>
      <c r="B20" s="6"/>
      <c r="C20" s="6"/>
      <c r="D20" s="6"/>
      <c r="E20" s="1" t="s">
        <v>51</v>
      </c>
      <c r="F20" s="2">
        <v>2150020204</v>
      </c>
      <c r="G20" s="1" t="s">
        <v>52</v>
      </c>
      <c r="H20" s="1">
        <v>16</v>
      </c>
      <c r="I20" s="1">
        <v>70</v>
      </c>
      <c r="J20" s="1" t="s">
        <v>48</v>
      </c>
    </row>
    <row r="21" spans="1:10">
      <c r="A21" s="6"/>
      <c r="B21" s="6"/>
      <c r="C21" s="6"/>
      <c r="D21" s="6"/>
      <c r="E21" s="1" t="s">
        <v>53</v>
      </c>
      <c r="F21" s="2">
        <v>2150020205</v>
      </c>
      <c r="G21" s="1" t="s">
        <v>54</v>
      </c>
      <c r="H21" s="1">
        <v>16</v>
      </c>
      <c r="I21" s="1">
        <v>53</v>
      </c>
      <c r="J21" s="1" t="s">
        <v>48</v>
      </c>
    </row>
    <row r="22" spans="1:10">
      <c r="A22" s="6"/>
      <c r="B22" s="6"/>
      <c r="C22" s="6"/>
      <c r="D22" s="6"/>
      <c r="E22" s="1" t="s">
        <v>55</v>
      </c>
      <c r="F22" s="2">
        <v>2150020206</v>
      </c>
      <c r="G22" s="1" t="s">
        <v>56</v>
      </c>
      <c r="H22" s="1">
        <v>10</v>
      </c>
      <c r="I22" s="1">
        <v>71</v>
      </c>
      <c r="J22" s="1" t="s">
        <v>37</v>
      </c>
    </row>
    <row r="23" spans="1:10">
      <c r="A23" s="6"/>
      <c r="B23" s="6"/>
      <c r="C23" s="6"/>
      <c r="D23" s="6" t="s">
        <v>57</v>
      </c>
      <c r="E23" s="1" t="s">
        <v>58</v>
      </c>
      <c r="F23" s="2">
        <v>2150020301</v>
      </c>
      <c r="G23" s="1" t="s">
        <v>59</v>
      </c>
      <c r="H23" s="1">
        <v>18</v>
      </c>
      <c r="I23" s="1">
        <v>122</v>
      </c>
      <c r="J23" s="1" t="s">
        <v>18</v>
      </c>
    </row>
    <row r="24" spans="1:10">
      <c r="A24" s="6"/>
      <c r="B24" s="6"/>
      <c r="C24" s="6"/>
      <c r="D24" s="6"/>
      <c r="E24" s="1" t="s">
        <v>60</v>
      </c>
      <c r="F24" s="2">
        <v>2150020302</v>
      </c>
      <c r="G24" s="1" t="s">
        <v>61</v>
      </c>
      <c r="H24" s="1">
        <v>8</v>
      </c>
      <c r="I24" s="1">
        <v>63</v>
      </c>
      <c r="J24" s="1" t="s">
        <v>18</v>
      </c>
    </row>
    <row r="25" spans="1:10">
      <c r="A25" s="6"/>
      <c r="B25" s="6"/>
      <c r="C25" s="6"/>
      <c r="D25" s="6"/>
      <c r="E25" s="1" t="s">
        <v>62</v>
      </c>
      <c r="F25" s="2">
        <v>2150020303</v>
      </c>
      <c r="G25" s="1" t="s">
        <v>63</v>
      </c>
      <c r="H25" s="1">
        <v>16</v>
      </c>
      <c r="I25" s="1">
        <v>133</v>
      </c>
      <c r="J25" s="1" t="s">
        <v>42</v>
      </c>
    </row>
    <row r="26" spans="1:10">
      <c r="A26" s="6"/>
      <c r="B26" s="6"/>
      <c r="C26" s="6"/>
      <c r="D26" s="6"/>
      <c r="E26" s="1" t="s">
        <v>64</v>
      </c>
      <c r="F26" s="2">
        <v>2150020304</v>
      </c>
      <c r="G26" s="1" t="s">
        <v>65</v>
      </c>
      <c r="H26" s="1">
        <v>18</v>
      </c>
      <c r="I26" s="1">
        <v>81</v>
      </c>
      <c r="J26" s="1" t="s">
        <v>37</v>
      </c>
    </row>
    <row r="27" spans="1:10">
      <c r="A27" s="6"/>
      <c r="B27" s="6"/>
      <c r="C27" s="6"/>
      <c r="D27" s="6" t="s">
        <v>66</v>
      </c>
      <c r="E27" s="1" t="s">
        <v>67</v>
      </c>
      <c r="F27" s="2">
        <v>2150020401</v>
      </c>
      <c r="G27" s="1" t="s">
        <v>68</v>
      </c>
      <c r="H27" s="1">
        <v>16</v>
      </c>
      <c r="I27" s="1">
        <v>118</v>
      </c>
      <c r="J27" s="1" t="s">
        <v>9</v>
      </c>
    </row>
    <row r="28" spans="1:10">
      <c r="A28" s="6"/>
      <c r="B28" s="6"/>
      <c r="C28" s="6"/>
      <c r="D28" s="6"/>
      <c r="E28" s="1" t="s">
        <v>69</v>
      </c>
      <c r="F28" s="2">
        <v>2150020402</v>
      </c>
      <c r="G28" s="1" t="s">
        <v>70</v>
      </c>
      <c r="H28" s="1">
        <v>16</v>
      </c>
      <c r="I28" s="1">
        <v>121</v>
      </c>
      <c r="J28" s="1" t="s">
        <v>42</v>
      </c>
    </row>
    <row r="29" spans="1:10">
      <c r="A29" s="6"/>
      <c r="B29" s="6"/>
      <c r="C29" s="6"/>
      <c r="D29" s="6"/>
      <c r="E29" s="1" t="s">
        <v>71</v>
      </c>
      <c r="F29" s="2">
        <v>2150020403</v>
      </c>
      <c r="G29" s="1" t="s">
        <v>72</v>
      </c>
      <c r="H29" s="1">
        <v>16</v>
      </c>
      <c r="I29" s="1">
        <v>118</v>
      </c>
      <c r="J29" s="1" t="s">
        <v>42</v>
      </c>
    </row>
    <row r="30" spans="1:10">
      <c r="A30" s="6"/>
      <c r="B30" s="6"/>
      <c r="C30" s="6" t="s">
        <v>73</v>
      </c>
      <c r="D30" s="1" t="s">
        <v>74</v>
      </c>
      <c r="E30" s="1" t="s">
        <v>74</v>
      </c>
      <c r="F30" s="2">
        <v>2150040101</v>
      </c>
      <c r="G30" s="1" t="s">
        <v>75</v>
      </c>
      <c r="H30" s="1">
        <v>20</v>
      </c>
      <c r="I30" s="1">
        <v>309</v>
      </c>
      <c r="J30" s="1" t="s">
        <v>18</v>
      </c>
    </row>
    <row r="31" spans="1:10">
      <c r="A31" s="6"/>
      <c r="B31" s="6"/>
      <c r="C31" s="6"/>
      <c r="D31" s="6" t="s">
        <v>76</v>
      </c>
      <c r="E31" s="1" t="s">
        <v>77</v>
      </c>
      <c r="F31" s="2">
        <v>2150040201</v>
      </c>
      <c r="G31" s="1" t="s">
        <v>78</v>
      </c>
      <c r="H31" s="1">
        <v>30</v>
      </c>
      <c r="I31" s="1">
        <v>122</v>
      </c>
      <c r="J31" s="1" t="s">
        <v>18</v>
      </c>
    </row>
    <row r="32" spans="1:10">
      <c r="A32" s="6"/>
      <c r="B32" s="6"/>
      <c r="C32" s="6"/>
      <c r="D32" s="6"/>
      <c r="E32" s="1" t="s">
        <v>79</v>
      </c>
      <c r="F32" s="2">
        <v>2150040202</v>
      </c>
      <c r="G32" s="1" t="s">
        <v>80</v>
      </c>
      <c r="H32" s="1">
        <v>16</v>
      </c>
      <c r="I32" s="1">
        <v>118</v>
      </c>
      <c r="J32" s="1" t="s">
        <v>18</v>
      </c>
    </row>
    <row r="33" spans="1:10" ht="22.5">
      <c r="A33" s="6"/>
      <c r="B33" s="6"/>
      <c r="C33" s="6"/>
      <c r="D33" s="1" t="s">
        <v>81</v>
      </c>
      <c r="E33" s="1" t="s">
        <v>81</v>
      </c>
      <c r="F33" s="2">
        <v>2150040301</v>
      </c>
      <c r="G33" s="1" t="s">
        <v>82</v>
      </c>
      <c r="H33" s="1">
        <v>8</v>
      </c>
      <c r="I33" s="1">
        <v>114</v>
      </c>
      <c r="J33" s="1" t="s">
        <v>48</v>
      </c>
    </row>
    <row r="34" spans="1:10">
      <c r="A34" s="6"/>
      <c r="B34" s="6"/>
      <c r="C34" s="6"/>
      <c r="D34" s="1" t="s">
        <v>83</v>
      </c>
      <c r="E34" s="1" t="s">
        <v>83</v>
      </c>
      <c r="F34" s="2">
        <v>2150040401</v>
      </c>
      <c r="G34" s="1" t="s">
        <v>84</v>
      </c>
      <c r="H34" s="1">
        <v>20</v>
      </c>
      <c r="I34" s="1">
        <v>175</v>
      </c>
      <c r="J34" s="1" t="s">
        <v>42</v>
      </c>
    </row>
    <row r="35" spans="1:10">
      <c r="A35" s="6"/>
      <c r="B35" s="6"/>
      <c r="C35" s="6"/>
      <c r="D35" s="1" t="s">
        <v>85</v>
      </c>
      <c r="E35" s="1" t="s">
        <v>85</v>
      </c>
      <c r="F35" s="2">
        <v>2150040501</v>
      </c>
      <c r="G35" s="1" t="s">
        <v>86</v>
      </c>
      <c r="H35" s="1">
        <v>16</v>
      </c>
      <c r="I35" s="1">
        <v>52</v>
      </c>
      <c r="J35" s="1" t="s">
        <v>37</v>
      </c>
    </row>
    <row r="36" spans="1:10">
      <c r="A36" s="6"/>
      <c r="B36" s="6"/>
      <c r="C36" s="6"/>
      <c r="D36" s="1" t="s">
        <v>87</v>
      </c>
      <c r="E36" s="1" t="s">
        <v>87</v>
      </c>
      <c r="F36" s="2">
        <v>2150040601</v>
      </c>
      <c r="G36" s="1" t="s">
        <v>88</v>
      </c>
      <c r="H36" s="1">
        <v>20</v>
      </c>
      <c r="I36" s="1">
        <v>180</v>
      </c>
      <c r="J36" s="1" t="s">
        <v>9</v>
      </c>
    </row>
    <row r="37" spans="1:10">
      <c r="A37" s="6"/>
      <c r="B37" s="6" t="s">
        <v>89</v>
      </c>
      <c r="C37" s="6" t="s">
        <v>2</v>
      </c>
      <c r="D37" s="6" t="s">
        <v>90</v>
      </c>
      <c r="E37" s="1" t="s">
        <v>91</v>
      </c>
      <c r="F37" s="2">
        <v>2150110101</v>
      </c>
      <c r="G37" s="1" t="s">
        <v>92</v>
      </c>
      <c r="H37" s="1">
        <v>20</v>
      </c>
      <c r="I37" s="1">
        <f>133.2+58</f>
        <v>191.2</v>
      </c>
      <c r="J37" s="1" t="s">
        <v>93</v>
      </c>
    </row>
    <row r="38" spans="1:10">
      <c r="A38" s="6"/>
      <c r="B38" s="6"/>
      <c r="C38" s="6"/>
      <c r="D38" s="6"/>
      <c r="E38" s="1" t="s">
        <v>94</v>
      </c>
      <c r="F38" s="2">
        <v>2150110102</v>
      </c>
      <c r="G38" s="1" t="s">
        <v>95</v>
      </c>
      <c r="H38" s="1">
        <v>20</v>
      </c>
      <c r="I38" s="1">
        <f>118.8+58.3</f>
        <v>177.1</v>
      </c>
      <c r="J38" s="1" t="s">
        <v>93</v>
      </c>
    </row>
    <row r="39" spans="1:10">
      <c r="A39" s="6"/>
      <c r="B39" s="6"/>
      <c r="C39" s="6"/>
      <c r="D39" s="6"/>
      <c r="E39" s="1" t="s">
        <v>96</v>
      </c>
      <c r="F39" s="2">
        <v>2150110103</v>
      </c>
      <c r="G39" s="1" t="s">
        <v>97</v>
      </c>
      <c r="H39" s="1">
        <v>20</v>
      </c>
      <c r="I39" s="1">
        <v>87</v>
      </c>
      <c r="J39" s="1" t="s">
        <v>93</v>
      </c>
    </row>
    <row r="40" spans="1:10">
      <c r="A40" s="6"/>
      <c r="B40" s="6"/>
      <c r="C40" s="6"/>
      <c r="D40" s="6"/>
      <c r="E40" s="1" t="s">
        <v>98</v>
      </c>
      <c r="F40" s="2">
        <v>2150110104</v>
      </c>
      <c r="G40" s="1" t="s">
        <v>99</v>
      </c>
      <c r="H40" s="1">
        <v>20</v>
      </c>
      <c r="I40" s="1">
        <v>87</v>
      </c>
      <c r="J40" s="1" t="s">
        <v>93</v>
      </c>
    </row>
    <row r="41" spans="1:10">
      <c r="A41" s="6"/>
      <c r="B41" s="6"/>
      <c r="C41" s="6"/>
      <c r="D41" s="1" t="s">
        <v>100</v>
      </c>
      <c r="E41" s="1" t="s">
        <v>100</v>
      </c>
      <c r="F41" s="2">
        <v>2150110201</v>
      </c>
      <c r="G41" s="1" t="s">
        <v>101</v>
      </c>
      <c r="H41" s="1">
        <v>20</v>
      </c>
      <c r="I41" s="1">
        <f>57.4+29.3</f>
        <v>86.7</v>
      </c>
      <c r="J41" s="1" t="s">
        <v>102</v>
      </c>
    </row>
    <row r="42" spans="1:10">
      <c r="A42" s="6"/>
      <c r="B42" s="6"/>
      <c r="C42" s="6"/>
      <c r="D42" s="6" t="s">
        <v>103</v>
      </c>
      <c r="E42" s="1" t="s">
        <v>104</v>
      </c>
      <c r="F42" s="2">
        <v>2150110301</v>
      </c>
      <c r="G42" s="1" t="s">
        <v>105</v>
      </c>
      <c r="H42" s="1">
        <v>20</v>
      </c>
      <c r="I42" s="1">
        <v>66</v>
      </c>
      <c r="J42" s="1" t="s">
        <v>102</v>
      </c>
    </row>
    <row r="43" spans="1:10">
      <c r="A43" s="6"/>
      <c r="B43" s="6"/>
      <c r="C43" s="6"/>
      <c r="D43" s="6"/>
      <c r="E43" s="1" t="s">
        <v>106</v>
      </c>
      <c r="F43" s="2">
        <v>2150110302</v>
      </c>
      <c r="G43" s="1" t="s">
        <v>107</v>
      </c>
      <c r="H43" s="1">
        <v>20</v>
      </c>
      <c r="I43" s="1">
        <v>176.8</v>
      </c>
      <c r="J43" s="1" t="s">
        <v>108</v>
      </c>
    </row>
    <row r="44" spans="1:10">
      <c r="A44" s="6"/>
      <c r="B44" s="6"/>
      <c r="C44" s="6"/>
      <c r="D44" s="6"/>
      <c r="E44" s="1" t="s">
        <v>109</v>
      </c>
      <c r="F44" s="2">
        <v>2150110303</v>
      </c>
      <c r="G44" s="1" t="s">
        <v>110</v>
      </c>
      <c r="H44" s="1">
        <v>20</v>
      </c>
      <c r="I44" s="1">
        <v>124</v>
      </c>
      <c r="J44" s="1" t="s">
        <v>108</v>
      </c>
    </row>
    <row r="45" spans="1:10">
      <c r="A45" s="6"/>
      <c r="B45" s="6"/>
      <c r="C45" s="6"/>
      <c r="D45" s="6" t="s">
        <v>111</v>
      </c>
      <c r="E45" s="1" t="s">
        <v>112</v>
      </c>
      <c r="F45" s="2">
        <v>2150110401</v>
      </c>
      <c r="G45" s="1" t="s">
        <v>113</v>
      </c>
      <c r="H45" s="1">
        <v>20</v>
      </c>
      <c r="I45" s="1">
        <v>129</v>
      </c>
      <c r="J45" s="1" t="s">
        <v>102</v>
      </c>
    </row>
    <row r="46" spans="1:10">
      <c r="A46" s="6"/>
      <c r="B46" s="6"/>
      <c r="C46" s="6"/>
      <c r="D46" s="6"/>
      <c r="E46" s="1" t="s">
        <v>114</v>
      </c>
      <c r="F46" s="2">
        <v>2150110502</v>
      </c>
      <c r="G46" s="1" t="s">
        <v>115</v>
      </c>
      <c r="H46" s="1">
        <v>20</v>
      </c>
      <c r="I46" s="1">
        <v>182.3</v>
      </c>
      <c r="J46" s="1" t="s">
        <v>102</v>
      </c>
    </row>
  </sheetData>
  <mergeCells count="19">
    <mergeCell ref="D37:D40"/>
    <mergeCell ref="D42:D44"/>
    <mergeCell ref="D45:D46"/>
    <mergeCell ref="A1:J1"/>
    <mergeCell ref="A3:A46"/>
    <mergeCell ref="B3:B36"/>
    <mergeCell ref="C3:C12"/>
    <mergeCell ref="D3:D8"/>
    <mergeCell ref="D9:D10"/>
    <mergeCell ref="D11:D12"/>
    <mergeCell ref="C13:C29"/>
    <mergeCell ref="D13:D16"/>
    <mergeCell ref="D17:D22"/>
    <mergeCell ref="D23:D26"/>
    <mergeCell ref="D27:D29"/>
    <mergeCell ref="C30:C36"/>
    <mergeCell ref="D31:D32"/>
    <mergeCell ref="B37:B46"/>
    <mergeCell ref="C37:C4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2016-12-22T04:13:05Z</dcterms:modified>
</cp:coreProperties>
</file>