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18F065C-C754-4420-B60E-1AFB47EEE0F8}"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3" i="1"/>
  <c r="H74" i="1"/>
  <c r="H75" i="1"/>
  <c r="H76" i="1"/>
  <c r="H77" i="1"/>
  <c r="H78" i="1"/>
  <c r="H79" i="1"/>
  <c r="H3" i="1"/>
  <c r="H80" i="1" l="1"/>
</calcChain>
</file>

<file path=xl/sharedStrings.xml><?xml version="1.0" encoding="utf-8"?>
<sst xmlns="http://schemas.openxmlformats.org/spreadsheetml/2006/main" count="567" uniqueCount="208">
  <si>
    <t>序号</t>
  </si>
  <si>
    <t>实验课名称</t>
  </si>
  <si>
    <t xml:space="preserve"> 品目名称</t>
    <phoneticPr fontId="2" type="noConversion"/>
  </si>
  <si>
    <t>规格型号及技术参数</t>
    <phoneticPr fontId="2" type="noConversion"/>
  </si>
  <si>
    <t>数量</t>
    <phoneticPr fontId="2" type="noConversion"/>
  </si>
  <si>
    <t>计量单位</t>
    <phoneticPr fontId="2" type="noConversion"/>
  </si>
  <si>
    <t>参考单价（元）</t>
    <phoneticPr fontId="2" type="noConversion"/>
  </si>
  <si>
    <t xml:space="preserve"> 参考厂商及电话</t>
    <phoneticPr fontId="2" type="noConversion"/>
  </si>
  <si>
    <t>用途</t>
    <phoneticPr fontId="2" type="noConversion"/>
  </si>
  <si>
    <t>备注</t>
    <phoneticPr fontId="2" type="noConversion"/>
  </si>
  <si>
    <t>根（0.5米）</t>
    <phoneticPr fontId="1" type="noConversion"/>
  </si>
  <si>
    <t>遥控门电池</t>
    <phoneticPr fontId="1" type="noConversion"/>
  </si>
  <si>
    <t>23A12V</t>
    <phoneticPr fontId="1" type="noConversion"/>
  </si>
  <si>
    <t>个</t>
    <phoneticPr fontId="1" type="noConversion"/>
  </si>
  <si>
    <t>12V7800mA</t>
    <phoneticPr fontId="1" type="noConversion"/>
  </si>
  <si>
    <t>手电钻锂电池+直冲</t>
    <phoneticPr fontId="1" type="noConversion"/>
  </si>
  <si>
    <t>套</t>
    <phoneticPr fontId="1" type="noConversion"/>
  </si>
  <si>
    <t>手套</t>
    <phoneticPr fontId="1" type="noConversion"/>
  </si>
  <si>
    <t>碳粉</t>
    <phoneticPr fontId="1" type="noConversion"/>
  </si>
  <si>
    <t>插排</t>
    <phoneticPr fontId="1" type="noConversion"/>
  </si>
  <si>
    <t>电池</t>
    <phoneticPr fontId="1" type="noConversion"/>
  </si>
  <si>
    <t>7号</t>
    <phoneticPr fontId="1" type="noConversion"/>
  </si>
  <si>
    <t>5号</t>
    <phoneticPr fontId="1" type="noConversion"/>
  </si>
  <si>
    <t>4插位，国标插孔，带分控开关，线长3米</t>
    <phoneticPr fontId="1" type="noConversion"/>
  </si>
  <si>
    <t>冲击实验</t>
    <phoneticPr fontId="1" type="noConversion"/>
  </si>
  <si>
    <t>拉伸实验</t>
    <phoneticPr fontId="1" type="noConversion"/>
  </si>
  <si>
    <t>实验室用</t>
    <phoneticPr fontId="1" type="noConversion"/>
  </si>
  <si>
    <t>耳机</t>
    <phoneticPr fontId="1" type="noConversion"/>
  </si>
  <si>
    <t>dvi公转vga母转接头</t>
    <phoneticPr fontId="1" type="noConversion"/>
  </si>
  <si>
    <t>支持24+5/dvi-1</t>
    <phoneticPr fontId="1" type="noConversion"/>
  </si>
  <si>
    <t>键盘</t>
    <phoneticPr fontId="1" type="noConversion"/>
  </si>
  <si>
    <t>机房用</t>
    <phoneticPr fontId="1" type="noConversion"/>
  </si>
  <si>
    <t>鼠标</t>
    <phoneticPr fontId="1" type="noConversion"/>
  </si>
  <si>
    <t>电脑用，通用型，双35mm插头，线长1.5m</t>
    <phoneticPr fontId="1" type="noConversion"/>
  </si>
  <si>
    <t>usb接口，通用型，线长1.5米</t>
    <phoneticPr fontId="1" type="noConversion"/>
  </si>
  <si>
    <t>usb接口，3键标准版，有线，线长1.5米</t>
    <phoneticPr fontId="1" type="noConversion"/>
  </si>
  <si>
    <t>大学物理实验</t>
    <phoneticPr fontId="1" type="noConversion"/>
  </si>
  <si>
    <t>5</t>
    <phoneticPr fontId="1" type="noConversion"/>
  </si>
  <si>
    <t>150</t>
    <phoneticPr fontId="1" type="noConversion"/>
  </si>
  <si>
    <t>10</t>
    <phoneticPr fontId="1" type="noConversion"/>
  </si>
  <si>
    <t>50</t>
    <phoneticPr fontId="1" type="noConversion"/>
  </si>
  <si>
    <t>4</t>
    <phoneticPr fontId="1" type="noConversion"/>
  </si>
  <si>
    <t>300</t>
    <phoneticPr fontId="1" type="noConversion"/>
  </si>
  <si>
    <t>15</t>
    <phoneticPr fontId="1" type="noConversion"/>
  </si>
  <si>
    <t>35</t>
    <phoneticPr fontId="1" type="noConversion"/>
  </si>
  <si>
    <t>250</t>
    <phoneticPr fontId="1" type="noConversion"/>
  </si>
  <si>
    <t>万用表</t>
    <phoneticPr fontId="1" type="noConversion"/>
  </si>
  <si>
    <t>实验课程</t>
    <phoneticPr fontId="1" type="noConversion"/>
  </si>
  <si>
    <t>焊台1</t>
    <phoneticPr fontId="1" type="noConversion"/>
  </si>
  <si>
    <t>实验设备维修</t>
    <phoneticPr fontId="1" type="noConversion"/>
  </si>
  <si>
    <t>焊台2</t>
    <phoneticPr fontId="1" type="noConversion"/>
  </si>
  <si>
    <t>焊锡丝</t>
    <phoneticPr fontId="1" type="noConversion"/>
  </si>
  <si>
    <t>卷</t>
    <phoneticPr fontId="1" type="noConversion"/>
  </si>
  <si>
    <t>焊锡吸烟仪</t>
    <phoneticPr fontId="1" type="noConversion"/>
  </si>
  <si>
    <t>工具箱</t>
    <phoneticPr fontId="1" type="noConversion"/>
  </si>
  <si>
    <t>三层叠加式工具收纳箱，13寸，承重7.9KG。</t>
    <phoneticPr fontId="1" type="noConversion"/>
  </si>
  <si>
    <t>单片机应用技术</t>
    <phoneticPr fontId="1" type="noConversion"/>
  </si>
  <si>
    <t>MeArm机械臂 (不包含开发板) / 太极创客</t>
    <phoneticPr fontId="1" type="noConversion"/>
  </si>
  <si>
    <t>无</t>
    <phoneticPr fontId="1" type="noConversion"/>
  </si>
  <si>
    <t>教学</t>
    <phoneticPr fontId="1" type="noConversion"/>
  </si>
  <si>
    <t>电子工艺实训</t>
    <phoneticPr fontId="1" type="noConversion"/>
  </si>
  <si>
    <t>数字万用表家偶尔专用套件（数字表散件+电池）</t>
    <phoneticPr fontId="1" type="noConversion"/>
  </si>
  <si>
    <t>DT-830B数字万用表教学专用套件</t>
    <phoneticPr fontId="1" type="noConversion"/>
  </si>
  <si>
    <t>实训教学</t>
    <phoneticPr fontId="1" type="noConversion"/>
  </si>
  <si>
    <t>微型贴片收音机套件</t>
    <phoneticPr fontId="1" type="noConversion"/>
  </si>
  <si>
    <t>NE555红外倒车雷达套件</t>
    <phoneticPr fontId="1" type="noConversion"/>
  </si>
  <si>
    <t>红外倒车雷达散件套件</t>
    <phoneticPr fontId="1" type="noConversion"/>
  </si>
  <si>
    <t>1千欧（100只/包）</t>
    <phoneticPr fontId="1" type="noConversion"/>
  </si>
  <si>
    <t>包</t>
    <phoneticPr fontId="1" type="noConversion"/>
  </si>
  <si>
    <t>9.1千欧（100只/包）</t>
    <phoneticPr fontId="1" type="noConversion"/>
  </si>
  <si>
    <t>10千欧（100只/包）</t>
    <phoneticPr fontId="1" type="noConversion"/>
  </si>
  <si>
    <t>47千欧（100只/包）</t>
    <phoneticPr fontId="1" type="noConversion"/>
  </si>
  <si>
    <t>国标0.12平方，20cm（10根/包）</t>
    <phoneticPr fontId="1" type="noConversion"/>
  </si>
  <si>
    <t>功率2w，稳压值6.2V，2EZ6.2D5（10个/包）</t>
    <phoneticPr fontId="1" type="noConversion"/>
  </si>
  <si>
    <t>生产实训</t>
    <phoneticPr fontId="1" type="noConversion"/>
  </si>
  <si>
    <t>呼吸灯 电子制作散件</t>
    <phoneticPr fontId="1" type="noConversion"/>
  </si>
  <si>
    <t>电源电压（直流电压）：DC12V；
主要控制芯片:LM358；
发光颜色：高亮蓝光；
LED个数：8个；
PCB尺寸：4.2CM*3.2CM</t>
    <phoneticPr fontId="1" type="noConversion"/>
  </si>
  <si>
    <t>声控LED流水灯套件</t>
    <phoneticPr fontId="1" type="noConversion"/>
  </si>
  <si>
    <t xml:space="preserve"> CD4017控制，电路板厚1.5mm，长65mm，宽27mm，电路采用声音控制11个LED流水发光 4V--12V均可，电压越高LED会越亮</t>
    <phoneticPr fontId="1" type="noConversion"/>
  </si>
  <si>
    <t xml:space="preserve">收音机套件 </t>
    <phoneticPr fontId="1" type="noConversion"/>
  </si>
  <si>
    <t>含外壳、单层电路板、分立元器件，装配组件</t>
    <phoneticPr fontId="1" type="noConversion"/>
  </si>
  <si>
    <t>电烙铁</t>
    <phoneticPr fontId="1" type="noConversion"/>
  </si>
  <si>
    <t>60W 可调温 智能速热恒温 9件套</t>
    <phoneticPr fontId="1" type="noConversion"/>
  </si>
  <si>
    <t>德力西焊锡丝高纯度带松香锡条焊丝锡线打火机低温环保无铅锡丝，99.3%无铅焊丝1.0（500克）</t>
    <phoneticPr fontId="1" type="noConversion"/>
  </si>
  <si>
    <t>镊子1</t>
    <phoneticPr fontId="1" type="noConversion"/>
  </si>
  <si>
    <t>镊子2</t>
    <phoneticPr fontId="1" type="noConversion"/>
  </si>
  <si>
    <t>斜口钳</t>
    <phoneticPr fontId="1" type="noConversion"/>
  </si>
  <si>
    <t>斜口钳电工专用斜嘴钳线钳偏口钳薄刃小型盆景模型剪钳电子水口钳、5寸水口钳【高碳钢】</t>
    <phoneticPr fontId="1" type="noConversion"/>
  </si>
  <si>
    <t>把</t>
    <phoneticPr fontId="1" type="noConversion"/>
  </si>
  <si>
    <t>尖嘴钳</t>
    <phoneticPr fontId="1" type="noConversion"/>
  </si>
  <si>
    <t>绿林尖嘴钳电工专用工业级多功能工具小手工用迷你钳尖嘴钳子大全、【强力】6寸尖嘴钳</t>
    <phoneticPr fontId="1" type="noConversion"/>
  </si>
  <si>
    <t>工具盒</t>
    <phoneticPr fontId="1" type="noConversion"/>
  </si>
  <si>
    <t>螺丝收纳盒不锈钢食品级搭扣小型工具金属马口铁盒子铁盒子长方形、185x105x62mm</t>
    <phoneticPr fontId="1" type="noConversion"/>
  </si>
  <si>
    <t>硒鼓</t>
    <phoneticPr fontId="1" type="noConversion"/>
  </si>
  <si>
    <t>惠普1188a硒鼓 ,3000张大容量带芯片</t>
    <phoneticPr fontId="1" type="noConversion"/>
  </si>
  <si>
    <t>烙铁架</t>
    <phoneticPr fontId="1" type="noConversion"/>
  </si>
  <si>
    <t>加长圆筒长形（无赠品） A款</t>
    <phoneticPr fontId="1" type="noConversion"/>
  </si>
  <si>
    <t>金工实习</t>
    <phoneticPr fontId="1" type="noConversion"/>
  </si>
  <si>
    <t>材料力学</t>
    <phoneticPr fontId="1" type="noConversion"/>
  </si>
  <si>
    <t>cad上机实验</t>
    <phoneticPr fontId="1" type="noConversion"/>
  </si>
  <si>
    <t>玻璃阀门（小）</t>
    <phoneticPr fontId="1" type="noConversion"/>
  </si>
  <si>
    <t>空气比热容</t>
    <phoneticPr fontId="1" type="noConversion"/>
  </si>
  <si>
    <t>玻璃阀门（大）</t>
    <phoneticPr fontId="1" type="noConversion"/>
  </si>
  <si>
    <t>充气皮囊</t>
    <phoneticPr fontId="1" type="noConversion"/>
  </si>
  <si>
    <t>肌张力传感器</t>
    <phoneticPr fontId="1" type="noConversion"/>
  </si>
  <si>
    <t>表面张力</t>
    <phoneticPr fontId="1" type="noConversion"/>
  </si>
  <si>
    <t>导线</t>
    <phoneticPr fontId="1" type="noConversion"/>
  </si>
  <si>
    <t>51红色 50CM</t>
    <phoneticPr fontId="1" type="noConversion"/>
  </si>
  <si>
    <t>通用</t>
    <phoneticPr fontId="1" type="noConversion"/>
  </si>
  <si>
    <t>51黑色 50CM</t>
    <phoneticPr fontId="1" type="noConversion"/>
  </si>
  <si>
    <t>测试线</t>
    <phoneticPr fontId="1" type="noConversion"/>
  </si>
  <si>
    <t>一头两芯两头红黑鳄鱼夹</t>
    <phoneticPr fontId="1" type="noConversion"/>
  </si>
  <si>
    <t>温度传感器</t>
    <phoneticPr fontId="1" type="noConversion"/>
  </si>
  <si>
    <t>偏振片</t>
    <phoneticPr fontId="1" type="noConversion"/>
  </si>
  <si>
    <t>φ25.4mm，消光比1000:1，设计波长400-700nm</t>
    <phoneticPr fontId="1" type="noConversion"/>
  </si>
  <si>
    <t>偏振光</t>
    <phoneticPr fontId="1" type="noConversion"/>
  </si>
  <si>
    <t>λ/2波片</t>
    <phoneticPr fontId="1" type="noConversion"/>
  </si>
  <si>
    <t>φ25.4mm，适用波长650nm</t>
    <phoneticPr fontId="1" type="noConversion"/>
  </si>
  <si>
    <t>λ/4波片</t>
    <phoneticPr fontId="1" type="noConversion"/>
  </si>
  <si>
    <t>收纳柜</t>
    <phoneticPr fontId="1" type="noConversion"/>
  </si>
  <si>
    <t>器件收纳</t>
    <phoneticPr fontId="1" type="noConversion"/>
  </si>
  <si>
    <t>台虎钳附件之丝杠及螺母一套</t>
    <phoneticPr fontId="1" type="noConversion"/>
  </si>
  <si>
    <t>工程训练</t>
    <phoneticPr fontId="1" type="noConversion"/>
  </si>
  <si>
    <t>通用型汽车塑料膨胀卡扣</t>
    <phoneticPr fontId="1" type="noConversion"/>
  </si>
  <si>
    <t>生产实习</t>
    <phoneticPr fontId="1" type="noConversion"/>
  </si>
  <si>
    <t>盒子</t>
    <phoneticPr fontId="1" type="noConversion"/>
  </si>
  <si>
    <t>DL333124，适应电池：12V/24V蓄电池，电压范围：9V-35V，被测电池电容：3-250Ah，</t>
    <phoneticPr fontId="1" type="noConversion"/>
  </si>
  <si>
    <t>尖头电络铁套件（松香锡丝海绵）</t>
    <phoneticPr fontId="1" type="noConversion"/>
  </si>
  <si>
    <t>40W</t>
    <phoneticPr fontId="1" type="noConversion"/>
  </si>
  <si>
    <t>刀头电络铁</t>
    <phoneticPr fontId="1" type="noConversion"/>
  </si>
  <si>
    <t>机械万用表</t>
    <phoneticPr fontId="1" type="noConversion"/>
  </si>
  <si>
    <t>MF-47</t>
    <phoneticPr fontId="1" type="noConversion"/>
  </si>
  <si>
    <t xml:space="preserve">个 </t>
    <phoneticPr fontId="1" type="noConversion"/>
  </si>
  <si>
    <t>嵌入式系统原理及应用</t>
  </si>
  <si>
    <t>电子工艺实训</t>
  </si>
  <si>
    <t>生产实训</t>
  </si>
  <si>
    <t>ALG--2271， 6种套装盒</t>
    <phoneticPr fontId="1" type="noConversion"/>
  </si>
  <si>
    <t>电阻</t>
    <phoneticPr fontId="1" type="noConversion"/>
  </si>
  <si>
    <t>5.1K，1/4W金属膜五色环电阻</t>
    <phoneticPr fontId="1" type="noConversion"/>
  </si>
  <si>
    <t>实验用</t>
    <phoneticPr fontId="1" type="noConversion"/>
  </si>
  <si>
    <t>四路运算放大器</t>
    <phoneticPr fontId="1" type="noConversion"/>
  </si>
  <si>
    <t>TL084CN / DIP-14</t>
    <phoneticPr fontId="1" type="noConversion"/>
  </si>
  <si>
    <t>信号测试线</t>
    <phoneticPr fontId="1" type="noConversion"/>
  </si>
  <si>
    <t>根</t>
    <phoneticPr fontId="1" type="noConversion"/>
  </si>
  <si>
    <t>Nucleo扩展板</t>
    <phoneticPr fontId="1" type="noConversion"/>
  </si>
  <si>
    <t>扩展板默认带屏</t>
    <phoneticPr fontId="1" type="noConversion"/>
  </si>
  <si>
    <t xml:space="preserve"> Nucleo-64开发板 STM32F411RE</t>
    <phoneticPr fontId="1" type="noConversion"/>
  </si>
  <si>
    <t xml:space="preserve"> NUCLEO-F411RE STM32 Nucleo-64开发板</t>
    <phoneticPr fontId="1" type="noConversion"/>
  </si>
  <si>
    <t>直插式电阻</t>
    <phoneticPr fontId="1" type="noConversion"/>
  </si>
  <si>
    <t>学生焊接练习使用</t>
    <phoneticPr fontId="1" type="noConversion"/>
  </si>
  <si>
    <t>线路板焊接线</t>
    <phoneticPr fontId="1" type="noConversion"/>
  </si>
  <si>
    <t>二极管</t>
    <phoneticPr fontId="1" type="noConversion"/>
  </si>
  <si>
    <t>稳压二极管</t>
    <phoneticPr fontId="1" type="noConversion"/>
  </si>
  <si>
    <t>直径0.4mm，重量250g</t>
    <phoneticPr fontId="1" type="noConversion"/>
  </si>
  <si>
    <t>学生焊接使用</t>
    <phoneticPr fontId="1" type="noConversion"/>
  </si>
  <si>
    <t>红外倒车雷达电子实训套件</t>
    <phoneticPr fontId="1" type="noConversion"/>
  </si>
  <si>
    <t>TJ-56-109</t>
    <phoneticPr fontId="1" type="noConversion"/>
  </si>
  <si>
    <t>贴片式旋转流水灯实训套件</t>
    <phoneticPr fontId="1" type="noConversion"/>
  </si>
  <si>
    <t>TJ-56-67</t>
    <phoneticPr fontId="1" type="noConversion"/>
  </si>
  <si>
    <t>数字电子时钟套件</t>
    <phoneticPr fontId="1" type="noConversion"/>
  </si>
  <si>
    <t>实验课程耗材</t>
    <phoneticPr fontId="1" type="noConversion"/>
  </si>
  <si>
    <t>FM调频收音机套件</t>
    <phoneticPr fontId="1" type="noConversion"/>
  </si>
  <si>
    <t>洞洞板</t>
    <phoneticPr fontId="1" type="noConversion"/>
  </si>
  <si>
    <t>5*7CM环氧板（2张）</t>
    <phoneticPr fontId="1" type="noConversion"/>
  </si>
  <si>
    <t>6061铝棒</t>
    <phoneticPr fontId="1" type="noConversion"/>
  </si>
  <si>
    <t>直径42mm</t>
    <phoneticPr fontId="1" type="noConversion"/>
  </si>
  <si>
    <t>直径25mm</t>
    <phoneticPr fontId="1" type="noConversion"/>
  </si>
  <si>
    <t>白色，细沙，600g</t>
    <phoneticPr fontId="1" type="noConversion"/>
  </si>
  <si>
    <t>副</t>
    <phoneticPr fontId="1" type="noConversion"/>
  </si>
  <si>
    <t>实习实训学生用</t>
    <phoneticPr fontId="1" type="noConversion"/>
  </si>
  <si>
    <t>冲击试样低碳钢V型</t>
    <phoneticPr fontId="1" type="noConversion"/>
  </si>
  <si>
    <t>10mm*10mm*55±0.5mm,10mm*8mm*55±0.5mm；材质：低碳钢V型</t>
    <phoneticPr fontId="1" type="noConversion"/>
  </si>
  <si>
    <t>冲击试样低碳钢U型</t>
    <phoneticPr fontId="1" type="noConversion"/>
  </si>
  <si>
    <t>10mm*10mm*55±0.5mm,10mm*8mm*55±0.5mm；材质：低碳钢U型</t>
    <phoneticPr fontId="1" type="noConversion"/>
  </si>
  <si>
    <t>冲击试样铸铁V型</t>
    <phoneticPr fontId="1" type="noConversion"/>
  </si>
  <si>
    <t>10mm*10mm*55±0.5mm,10mm*8mm*55±0.5mm；材质：铸铁V型</t>
    <phoneticPr fontId="1" type="noConversion"/>
  </si>
  <si>
    <t>冲击试样铸铁U型</t>
    <phoneticPr fontId="1" type="noConversion"/>
  </si>
  <si>
    <t>10mm*10mm*55±0.5mm,10mm*8mm*55±0.5mm；材质：铸铁U型</t>
    <phoneticPr fontId="1" type="noConversion"/>
  </si>
  <si>
    <t>拉伸试样</t>
    <phoneticPr fontId="1" type="noConversion"/>
  </si>
  <si>
    <t>Lt=210mm,Lo=100mm,D=15,Φ10d</t>
    <phoneticPr fontId="1" type="noConversion"/>
  </si>
  <si>
    <t>HP LaserJet Pro MFP M125-M126 PCLmS</t>
    <phoneticPr fontId="1" type="noConversion"/>
  </si>
  <si>
    <t>盒</t>
    <phoneticPr fontId="1" type="noConversion"/>
  </si>
  <si>
    <t>汽车蓄电池电量检测器</t>
    <phoneticPr fontId="1" type="noConversion"/>
  </si>
  <si>
    <t>UT89X,数字高精度数显式万用表，含有热电偶、7号电池、表笔、鳄鱼夹1对、10字螺丝刀、原装保险丝*5等配件。</t>
    <phoneticPr fontId="1" type="noConversion"/>
  </si>
  <si>
    <t>5层，带滑轮，高：110cm，宽：33cm，厚：43cm，白色</t>
    <phoneticPr fontId="1" type="noConversion"/>
  </si>
  <si>
    <t>948DQ焊锡吸烟仪电烙铁吸烟机烟雾净化器排烟风扇焊接吸烟，带有夹具。</t>
    <phoneticPr fontId="1" type="noConversion"/>
  </si>
  <si>
    <t>丝杆Φ18（30.5cm长）+螺母</t>
    <phoneticPr fontId="1" type="noConversion"/>
  </si>
  <si>
    <t>51单片机数字电子时钟套件</t>
    <phoneticPr fontId="1" type="noConversion"/>
  </si>
  <si>
    <t>RDA5807调频收音机</t>
    <phoneticPr fontId="1" type="noConversion"/>
  </si>
  <si>
    <t>电气楼</t>
    <phoneticPr fontId="1" type="noConversion"/>
  </si>
  <si>
    <t>厂房</t>
    <phoneticPr fontId="1" type="noConversion"/>
  </si>
  <si>
    <t>机械楼</t>
    <phoneticPr fontId="1" type="noConversion"/>
  </si>
  <si>
    <t>滁州学院耗材采购清单</t>
    <phoneticPr fontId="1" type="noConversion"/>
  </si>
  <si>
    <r>
      <t xml:space="preserve">参考总金额 </t>
    </r>
    <r>
      <rPr>
        <sz val="12"/>
        <rFont val="宋体"/>
        <family val="3"/>
        <charset val="134"/>
        <scheme val="minor"/>
      </rPr>
      <t>(元)</t>
    </r>
    <phoneticPr fontId="2" type="noConversion"/>
  </si>
  <si>
    <t>亚克力机械臂零件（未组装）；
4个SG90舵机；
全部M3螺栓螺母以及底座橡胶
垫片；
组装用扳手；
1个面包板电源模块；
1个面包板；
1根公对公USB线；
15根杜邦线</t>
    <phoneticPr fontId="1" type="noConversion"/>
  </si>
  <si>
    <t>FM微型贴片收音机套件，采用电调谐单片FM集成电路，电压1.8-3.5v,内设静音电路。</t>
    <phoneticPr fontId="1" type="noConversion"/>
  </si>
  <si>
    <t>数字电子技术实验</t>
  </si>
  <si>
    <t>BNC转鳄鱼夹 1米长</t>
    <phoneticPr fontId="1" type="noConversion"/>
  </si>
  <si>
    <t>直插式，IN4007（50个/包）</t>
    <phoneticPr fontId="1" type="noConversion"/>
  </si>
  <si>
    <t>得力不锈钢加厚镊子尖头列子高精密维修捏子防静电聂子夹子工具、尖头镊子【防静电】3把装</t>
    <phoneticPr fontId="1" type="noConversion"/>
  </si>
  <si>
    <t>得力不锈钢加厚镊子尖头列子高精密维修捏子防静电聂子夹子工具、弯头镊子【防静电】3把装</t>
    <phoneticPr fontId="1" type="noConversion"/>
  </si>
  <si>
    <t>孔径0.5cm</t>
    <phoneticPr fontId="1" type="noConversion"/>
  </si>
  <si>
    <r>
      <t xml:space="preserve">孔径1cm  </t>
    </r>
    <r>
      <rPr>
        <sz val="10"/>
        <rFont val="宋体"/>
        <family val="3"/>
        <charset val="134"/>
      </rPr>
      <t/>
    </r>
    <phoneticPr fontId="1" type="noConversion"/>
  </si>
  <si>
    <t>黑色，11.8cm*4.5cm</t>
    <phoneticPr fontId="1" type="noConversion"/>
  </si>
  <si>
    <t>量程0-10g</t>
    <phoneticPr fontId="1" type="noConversion"/>
  </si>
  <si>
    <t>862D数显风枪二合一焊台，含3种风枪咀、烙铁清洁座、助焊膏、松香、锡线小吸锡器、3种镊子、3种烙铁头等配件。</t>
    <phoneticPr fontId="1" type="noConversion"/>
  </si>
  <si>
    <t>T100智能焊台，T12电烙铁可调温恒温数显手机维修超936焊接。含有4种烙铁头（K头、Ku头、IS头、BC3头）</t>
    <phoneticPr fontId="1" type="noConversion"/>
  </si>
  <si>
    <t>每卷重量：250g，锡丝线径：0.6mm，成分：锡60%，铅40%。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</si>
</sst>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3" x14ac:knownFonts="1">
    <font>
      <sz val="11"/>
      <color theme="1"/>
      <name val="宋体"/>
      <family val="2"/>
      <scheme val="minor"/>
    </font>
    <font>
      <sz val="9"/>
      <name val="宋体"/>
      <family val="3"/>
      <charset val="134"/>
      <scheme val="minor"/>
    </font>
    <font>
      <sz val="9"/>
      <name val="宋体"/>
      <family val="3"/>
      <charset val="134"/>
    </font>
    <font>
      <sz val="12"/>
      <name val="宋体"/>
      <family val="3"/>
      <charset val="134"/>
    </font>
    <font>
      <sz val="10"/>
      <name val="宋体"/>
      <family val="3"/>
      <charset val="134"/>
    </font>
    <font>
      <u/>
      <sz val="11"/>
      <color rgb="FF0000FF"/>
      <name val="宋体"/>
      <family val="3"/>
      <charset val="134"/>
      <scheme val="minor"/>
    </font>
    <font>
      <sz val="11"/>
      <color theme="1"/>
      <name val="宋体"/>
      <family val="3"/>
      <charset val="134"/>
      <scheme val="minor"/>
    </font>
    <font>
      <sz val="12"/>
      <color theme="1"/>
      <name val="宋体"/>
      <family val="3"/>
      <charset val="134"/>
      <scheme val="minor"/>
    </font>
    <font>
      <sz val="12"/>
      <name val="宋体"/>
      <family val="3"/>
      <charset val="134"/>
      <scheme val="minor"/>
    </font>
    <font>
      <b/>
      <sz val="12"/>
      <name val="宋体"/>
      <family val="3"/>
      <charset val="134"/>
      <scheme val="minor"/>
    </font>
    <font>
      <b/>
      <sz val="11"/>
      <name val="宋体"/>
      <family val="3"/>
      <charset val="134"/>
      <scheme val="minor"/>
    </font>
    <font>
      <sz val="11"/>
      <name val="宋体"/>
      <family val="3"/>
      <charset val="134"/>
      <scheme val="minor"/>
    </font>
    <font>
      <b/>
      <sz val="26"/>
      <name val="宋体"/>
      <family val="3"/>
      <charset val="134"/>
      <scheme val="minor"/>
    </font>
  </fonts>
  <fills count="2">
    <fill>
      <patternFill patternType="none"/>
    </fill>
    <fill>
      <patternFill patternType="gray125"/>
    </fill>
  </fills>
  <borders count="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3" fillId="0" borderId="0"/>
    <xf numFmtId="0" fontId="5" fillId="0" borderId="0" applyNumberFormat="0" applyFill="0" applyBorder="0" applyAlignment="0" applyProtection="0">
      <alignment vertical="center"/>
    </xf>
    <xf numFmtId="0" fontId="6" fillId="0" borderId="0"/>
    <xf numFmtId="0" fontId="3" fillId="0" borderId="0"/>
  </cellStyleXfs>
  <cellXfs count="26">
    <xf numFmtId="0" fontId="0" fillId="0" borderId="0" xfId="0"/>
    <xf numFmtId="0" fontId="7" fillId="0" borderId="0" xfId="0" applyFont="1" applyAlignment="1">
      <alignment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4"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wrapText="1"/>
    </xf>
    <xf numFmtId="0" fontId="11" fillId="0" borderId="2" xfId="3" applyFont="1" applyBorder="1" applyAlignment="1">
      <alignment horizontal="center" vertical="center" wrapText="1"/>
    </xf>
    <xf numFmtId="0" fontId="11" fillId="0" borderId="2" xfId="1"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4" applyFont="1" applyBorder="1" applyAlignment="1">
      <alignment horizontal="center" vertical="center" wrapText="1"/>
    </xf>
    <xf numFmtId="0" fontId="11"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1" fillId="0" borderId="3" xfId="0" applyFont="1" applyBorder="1" applyAlignment="1">
      <alignment horizontal="center" vertical="center" wrapText="1"/>
    </xf>
    <xf numFmtId="176" fontId="11" fillId="0" borderId="0"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6" fillId="0" borderId="0" xfId="0" applyFont="1" applyBorder="1" applyAlignment="1">
      <alignment wrapText="1"/>
    </xf>
    <xf numFmtId="176" fontId="6" fillId="0" borderId="0" xfId="0" applyNumberFormat="1" applyFont="1" applyAlignment="1">
      <alignment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6" xfId="4" applyFont="1" applyBorder="1" applyAlignment="1">
      <alignment horizontal="center" vertical="center" wrapText="1"/>
    </xf>
    <xf numFmtId="0" fontId="9" fillId="0" borderId="2" xfId="0" applyFont="1" applyBorder="1" applyAlignment="1">
      <alignment horizontal="center" vertical="center" wrapText="1"/>
    </xf>
    <xf numFmtId="176" fontId="9" fillId="0" borderId="2" xfId="0" applyNumberFormat="1" applyFont="1" applyBorder="1" applyAlignment="1">
      <alignment horizontal="center" vertical="center" wrapText="1"/>
    </xf>
    <xf numFmtId="0" fontId="12" fillId="0" borderId="0" xfId="0" applyFont="1" applyBorder="1" applyAlignment="1">
      <alignment horizontal="center" vertical="center" wrapText="1"/>
    </xf>
    <xf numFmtId="0" fontId="10" fillId="0" borderId="0" xfId="0" applyFont="1" applyBorder="1" applyAlignment="1">
      <alignment horizontal="center" vertical="center" wrapText="1"/>
    </xf>
  </cellXfs>
  <cellStyles count="5">
    <cellStyle name="常规" xfId="0" builtinId="0"/>
    <cellStyle name="常规 2" xfId="3" xr:uid="{00000000-0005-0000-0000-000001000000}"/>
    <cellStyle name="常规 2 2" xfId="4" xr:uid="{00000000-0005-0000-0000-000002000000}"/>
    <cellStyle name="常规 4" xfId="1" xr:uid="{00000000-0005-0000-0000-000003000000}"/>
    <cellStyle name="超链接 2" xfId="2"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0"/>
  <sheetViews>
    <sheetView tabSelected="1" zoomScale="85" zoomScaleNormal="85" workbookViewId="0">
      <pane ySplit="2" topLeftCell="A69" activePane="bottomLeft" state="frozen"/>
      <selection pane="bottomLeft" activeCell="Q39" sqref="Q39"/>
    </sheetView>
  </sheetViews>
  <sheetFormatPr defaultRowHeight="13.5" x14ac:dyDescent="0.15"/>
  <cols>
    <col min="1" max="1" width="9" style="6"/>
    <col min="2" max="2" width="15.625" style="6" customWidth="1"/>
    <col min="3" max="3" width="18.625" style="6" customWidth="1"/>
    <col min="4" max="4" width="35.875" style="6" customWidth="1"/>
    <col min="5" max="5" width="9" style="6"/>
    <col min="6" max="6" width="13" style="6" customWidth="1"/>
    <col min="7" max="7" width="12.125" style="18" customWidth="1"/>
    <col min="8" max="8" width="10.25" style="18" customWidth="1"/>
    <col min="9" max="9" width="10.25" style="6" customWidth="1"/>
    <col min="10" max="16384" width="9" style="6"/>
  </cols>
  <sheetData>
    <row r="1" spans="1:12" ht="71.25" customHeight="1" x14ac:dyDescent="0.15">
      <c r="A1" s="24" t="s">
        <v>192</v>
      </c>
      <c r="B1" s="25"/>
      <c r="C1" s="25"/>
      <c r="D1" s="25"/>
      <c r="E1" s="25"/>
      <c r="F1" s="25"/>
      <c r="G1" s="25"/>
      <c r="H1" s="25"/>
      <c r="I1" s="25"/>
      <c r="J1" s="25"/>
      <c r="K1" s="25"/>
    </row>
    <row r="2" spans="1:12" s="1" customFormat="1" ht="28.5" x14ac:dyDescent="0.15">
      <c r="A2" s="22" t="s">
        <v>0</v>
      </c>
      <c r="B2" s="22" t="s">
        <v>1</v>
      </c>
      <c r="C2" s="22" t="s">
        <v>2</v>
      </c>
      <c r="D2" s="22" t="s">
        <v>3</v>
      </c>
      <c r="E2" s="22" t="s">
        <v>4</v>
      </c>
      <c r="F2" s="22" t="s">
        <v>5</v>
      </c>
      <c r="G2" s="23" t="s">
        <v>6</v>
      </c>
      <c r="H2" s="23" t="s">
        <v>193</v>
      </c>
      <c r="I2" s="22" t="s">
        <v>7</v>
      </c>
      <c r="J2" s="22" t="s">
        <v>8</v>
      </c>
      <c r="K2" s="22" t="s">
        <v>9</v>
      </c>
    </row>
    <row r="3" spans="1:12" s="17" customFormat="1" ht="89.25" customHeight="1" x14ac:dyDescent="0.15">
      <c r="A3" s="3">
        <v>1</v>
      </c>
      <c r="B3" s="3" t="s">
        <v>56</v>
      </c>
      <c r="C3" s="4" t="s">
        <v>57</v>
      </c>
      <c r="D3" s="4" t="s">
        <v>194</v>
      </c>
      <c r="E3" s="4">
        <v>1</v>
      </c>
      <c r="F3" s="4" t="s">
        <v>16</v>
      </c>
      <c r="G3" s="4">
        <v>154.79999999999998</v>
      </c>
      <c r="H3" s="4">
        <f>E3*G3</f>
        <v>154.79999999999998</v>
      </c>
      <c r="I3" s="4" t="s">
        <v>58</v>
      </c>
      <c r="J3" s="4" t="s">
        <v>59</v>
      </c>
      <c r="K3" s="4" t="s">
        <v>189</v>
      </c>
      <c r="L3" s="13"/>
    </row>
    <row r="4" spans="1:12" ht="56.25" customHeight="1" x14ac:dyDescent="0.15">
      <c r="A4" s="19">
        <v>2</v>
      </c>
      <c r="B4" s="20" t="s">
        <v>60</v>
      </c>
      <c r="C4" s="21" t="s">
        <v>61</v>
      </c>
      <c r="D4" s="21" t="s">
        <v>62</v>
      </c>
      <c r="E4" s="21">
        <v>125</v>
      </c>
      <c r="F4" s="21" t="s">
        <v>16</v>
      </c>
      <c r="G4" s="21">
        <v>18.599999999999998</v>
      </c>
      <c r="H4" s="21">
        <f t="shared" ref="H4:H65" si="0">E4*G4</f>
        <v>2324.9999999999995</v>
      </c>
      <c r="I4" s="4" t="s">
        <v>58</v>
      </c>
      <c r="J4" s="21" t="s">
        <v>63</v>
      </c>
      <c r="K4" s="21" t="s">
        <v>189</v>
      </c>
      <c r="L4" s="5"/>
    </row>
    <row r="5" spans="1:12" ht="35.1" customHeight="1" x14ac:dyDescent="0.15">
      <c r="A5" s="2">
        <v>3</v>
      </c>
      <c r="B5" s="3" t="s">
        <v>60</v>
      </c>
      <c r="C5" s="4" t="s">
        <v>64</v>
      </c>
      <c r="D5" s="4" t="s">
        <v>195</v>
      </c>
      <c r="E5" s="4">
        <v>125</v>
      </c>
      <c r="F5" s="4" t="s">
        <v>16</v>
      </c>
      <c r="G5" s="4">
        <v>8.16</v>
      </c>
      <c r="H5" s="4">
        <f t="shared" si="0"/>
        <v>1020</v>
      </c>
      <c r="I5" s="4" t="s">
        <v>58</v>
      </c>
      <c r="J5" s="4" t="s">
        <v>63</v>
      </c>
      <c r="K5" s="4" t="s">
        <v>189</v>
      </c>
      <c r="L5" s="5"/>
    </row>
    <row r="6" spans="1:12" ht="35.1" customHeight="1" x14ac:dyDescent="0.15">
      <c r="A6" s="2">
        <v>4</v>
      </c>
      <c r="B6" s="3" t="s">
        <v>60</v>
      </c>
      <c r="C6" s="4" t="s">
        <v>65</v>
      </c>
      <c r="D6" s="4" t="s">
        <v>66</v>
      </c>
      <c r="E6" s="4">
        <v>125</v>
      </c>
      <c r="F6" s="4" t="s">
        <v>16</v>
      </c>
      <c r="G6" s="4">
        <v>7.6559999999999997</v>
      </c>
      <c r="H6" s="4">
        <f t="shared" si="0"/>
        <v>957</v>
      </c>
      <c r="I6" s="4" t="s">
        <v>58</v>
      </c>
      <c r="J6" s="4" t="s">
        <v>63</v>
      </c>
      <c r="K6" s="4" t="s">
        <v>189</v>
      </c>
      <c r="L6" s="5"/>
    </row>
    <row r="7" spans="1:12" ht="35.1" customHeight="1" x14ac:dyDescent="0.15">
      <c r="A7" s="2">
        <v>5</v>
      </c>
      <c r="B7" s="7" t="s">
        <v>196</v>
      </c>
      <c r="C7" s="4" t="s">
        <v>137</v>
      </c>
      <c r="D7" s="4" t="s">
        <v>138</v>
      </c>
      <c r="E7" s="4">
        <v>500</v>
      </c>
      <c r="F7" s="4" t="s">
        <v>13</v>
      </c>
      <c r="G7" s="4">
        <v>3.1199999999999999E-2</v>
      </c>
      <c r="H7" s="4">
        <f t="shared" si="0"/>
        <v>15.6</v>
      </c>
      <c r="I7" s="4" t="s">
        <v>58</v>
      </c>
      <c r="J7" s="4" t="s">
        <v>139</v>
      </c>
      <c r="K7" s="4" t="s">
        <v>189</v>
      </c>
      <c r="L7" s="5"/>
    </row>
    <row r="8" spans="1:12" ht="35.1" customHeight="1" x14ac:dyDescent="0.15">
      <c r="A8" s="2">
        <v>6</v>
      </c>
      <c r="B8" s="7" t="s">
        <v>196</v>
      </c>
      <c r="C8" s="4" t="s">
        <v>140</v>
      </c>
      <c r="D8" s="4" t="s">
        <v>141</v>
      </c>
      <c r="E8" s="4">
        <v>100</v>
      </c>
      <c r="F8" s="4" t="s">
        <v>13</v>
      </c>
      <c r="G8" s="4">
        <v>1.56</v>
      </c>
      <c r="H8" s="4">
        <f t="shared" si="0"/>
        <v>156</v>
      </c>
      <c r="I8" s="4" t="s">
        <v>58</v>
      </c>
      <c r="J8" s="4" t="s">
        <v>139</v>
      </c>
      <c r="K8" s="4" t="s">
        <v>189</v>
      </c>
      <c r="L8" s="5"/>
    </row>
    <row r="9" spans="1:12" ht="35.1" customHeight="1" x14ac:dyDescent="0.15">
      <c r="A9" s="2">
        <v>7</v>
      </c>
      <c r="B9" s="7" t="s">
        <v>196</v>
      </c>
      <c r="C9" s="4" t="s">
        <v>142</v>
      </c>
      <c r="D9" s="4" t="s">
        <v>197</v>
      </c>
      <c r="E9" s="4">
        <v>30</v>
      </c>
      <c r="F9" s="4" t="s">
        <v>143</v>
      </c>
      <c r="G9" s="4">
        <v>7.1999999999999993</v>
      </c>
      <c r="H9" s="4">
        <f t="shared" si="0"/>
        <v>215.99999999999997</v>
      </c>
      <c r="I9" s="4" t="s">
        <v>58</v>
      </c>
      <c r="J9" s="4" t="s">
        <v>139</v>
      </c>
      <c r="K9" s="4" t="s">
        <v>189</v>
      </c>
      <c r="L9" s="5"/>
    </row>
    <row r="10" spans="1:12" ht="35.1" customHeight="1" x14ac:dyDescent="0.15">
      <c r="A10" s="2">
        <v>8</v>
      </c>
      <c r="B10" s="8" t="s">
        <v>133</v>
      </c>
      <c r="C10" s="4" t="s">
        <v>144</v>
      </c>
      <c r="D10" s="4" t="s">
        <v>145</v>
      </c>
      <c r="E10" s="4">
        <v>10</v>
      </c>
      <c r="F10" s="4" t="s">
        <v>13</v>
      </c>
      <c r="G10" s="4">
        <v>57.599999999999994</v>
      </c>
      <c r="H10" s="4">
        <f t="shared" si="0"/>
        <v>576</v>
      </c>
      <c r="I10" s="4" t="s">
        <v>58</v>
      </c>
      <c r="J10" s="4" t="s">
        <v>139</v>
      </c>
      <c r="K10" s="4" t="s">
        <v>189</v>
      </c>
      <c r="L10" s="5"/>
    </row>
    <row r="11" spans="1:12" ht="35.1" customHeight="1" x14ac:dyDescent="0.15">
      <c r="A11" s="2">
        <v>9</v>
      </c>
      <c r="B11" s="8" t="s">
        <v>133</v>
      </c>
      <c r="C11" s="4" t="s">
        <v>146</v>
      </c>
      <c r="D11" s="4" t="s">
        <v>147</v>
      </c>
      <c r="E11" s="4">
        <v>10</v>
      </c>
      <c r="F11" s="4" t="s">
        <v>13</v>
      </c>
      <c r="G11" s="4">
        <v>138</v>
      </c>
      <c r="H11" s="4">
        <f t="shared" si="0"/>
        <v>1380</v>
      </c>
      <c r="I11" s="4" t="s">
        <v>58</v>
      </c>
      <c r="J11" s="4" t="s">
        <v>139</v>
      </c>
      <c r="K11" s="4" t="s">
        <v>189</v>
      </c>
      <c r="L11" s="5"/>
    </row>
    <row r="12" spans="1:12" ht="35.1" customHeight="1" x14ac:dyDescent="0.15">
      <c r="A12" s="2">
        <v>10</v>
      </c>
      <c r="B12" s="8" t="s">
        <v>133</v>
      </c>
      <c r="C12" s="4" t="s">
        <v>146</v>
      </c>
      <c r="D12" s="4" t="s">
        <v>147</v>
      </c>
      <c r="E12" s="4">
        <v>20</v>
      </c>
      <c r="F12" s="4" t="s">
        <v>13</v>
      </c>
      <c r="G12" s="4">
        <v>138</v>
      </c>
      <c r="H12" s="4">
        <f t="shared" si="0"/>
        <v>2760</v>
      </c>
      <c r="I12" s="4" t="s">
        <v>58</v>
      </c>
      <c r="J12" s="4" t="s">
        <v>139</v>
      </c>
      <c r="K12" s="4" t="s">
        <v>189</v>
      </c>
      <c r="L12" s="5"/>
    </row>
    <row r="13" spans="1:12" ht="35.1" customHeight="1" x14ac:dyDescent="0.15">
      <c r="A13" s="2">
        <v>11</v>
      </c>
      <c r="B13" s="8" t="s">
        <v>133</v>
      </c>
      <c r="C13" s="4" t="s">
        <v>144</v>
      </c>
      <c r="D13" s="4" t="s">
        <v>145</v>
      </c>
      <c r="E13" s="4">
        <v>20</v>
      </c>
      <c r="F13" s="4" t="s">
        <v>13</v>
      </c>
      <c r="G13" s="4">
        <v>57.599999999999994</v>
      </c>
      <c r="H13" s="4">
        <f t="shared" si="0"/>
        <v>1152</v>
      </c>
      <c r="I13" s="4" t="s">
        <v>58</v>
      </c>
      <c r="J13" s="4" t="s">
        <v>139</v>
      </c>
      <c r="K13" s="4" t="s">
        <v>189</v>
      </c>
      <c r="L13" s="5"/>
    </row>
    <row r="14" spans="1:12" ht="35.1" customHeight="1" x14ac:dyDescent="0.15">
      <c r="A14" s="2">
        <v>12</v>
      </c>
      <c r="B14" s="8" t="s">
        <v>134</v>
      </c>
      <c r="C14" s="4" t="s">
        <v>148</v>
      </c>
      <c r="D14" s="4" t="s">
        <v>67</v>
      </c>
      <c r="E14" s="4">
        <v>5</v>
      </c>
      <c r="F14" s="4" t="s">
        <v>68</v>
      </c>
      <c r="G14" s="4">
        <v>1.44</v>
      </c>
      <c r="H14" s="4">
        <f t="shared" si="0"/>
        <v>7.1999999999999993</v>
      </c>
      <c r="I14" s="4" t="s">
        <v>58</v>
      </c>
      <c r="J14" s="4" t="s">
        <v>149</v>
      </c>
      <c r="K14" s="4" t="s">
        <v>189</v>
      </c>
      <c r="L14" s="5"/>
    </row>
    <row r="15" spans="1:12" ht="35.1" customHeight="1" x14ac:dyDescent="0.15">
      <c r="A15" s="2">
        <v>13</v>
      </c>
      <c r="B15" s="8" t="s">
        <v>134</v>
      </c>
      <c r="C15" s="4" t="s">
        <v>148</v>
      </c>
      <c r="D15" s="4" t="s">
        <v>69</v>
      </c>
      <c r="E15" s="4">
        <v>5</v>
      </c>
      <c r="F15" s="4" t="s">
        <v>68</v>
      </c>
      <c r="G15" s="4">
        <v>1.44</v>
      </c>
      <c r="H15" s="4">
        <f t="shared" si="0"/>
        <v>7.1999999999999993</v>
      </c>
      <c r="I15" s="4" t="s">
        <v>58</v>
      </c>
      <c r="J15" s="4" t="s">
        <v>149</v>
      </c>
      <c r="K15" s="4" t="s">
        <v>189</v>
      </c>
      <c r="L15" s="5"/>
    </row>
    <row r="16" spans="1:12" ht="35.1" customHeight="1" x14ac:dyDescent="0.15">
      <c r="A16" s="2">
        <v>14</v>
      </c>
      <c r="B16" s="8" t="s">
        <v>134</v>
      </c>
      <c r="C16" s="4" t="s">
        <v>148</v>
      </c>
      <c r="D16" s="4" t="s">
        <v>70</v>
      </c>
      <c r="E16" s="4">
        <v>5</v>
      </c>
      <c r="F16" s="4" t="s">
        <v>68</v>
      </c>
      <c r="G16" s="4">
        <v>1.44</v>
      </c>
      <c r="H16" s="4">
        <f t="shared" si="0"/>
        <v>7.1999999999999993</v>
      </c>
      <c r="I16" s="4" t="s">
        <v>58</v>
      </c>
      <c r="J16" s="4" t="s">
        <v>149</v>
      </c>
      <c r="K16" s="4" t="s">
        <v>189</v>
      </c>
      <c r="L16" s="5"/>
    </row>
    <row r="17" spans="1:12" ht="35.1" customHeight="1" x14ac:dyDescent="0.15">
      <c r="A17" s="2">
        <v>15</v>
      </c>
      <c r="B17" s="8" t="s">
        <v>134</v>
      </c>
      <c r="C17" s="4" t="s">
        <v>148</v>
      </c>
      <c r="D17" s="4" t="s">
        <v>71</v>
      </c>
      <c r="E17" s="4">
        <v>5</v>
      </c>
      <c r="F17" s="4" t="s">
        <v>68</v>
      </c>
      <c r="G17" s="4">
        <v>1.44</v>
      </c>
      <c r="H17" s="4">
        <f t="shared" si="0"/>
        <v>7.1999999999999993</v>
      </c>
      <c r="I17" s="4" t="s">
        <v>58</v>
      </c>
      <c r="J17" s="4" t="s">
        <v>149</v>
      </c>
      <c r="K17" s="4" t="s">
        <v>189</v>
      </c>
      <c r="L17" s="5"/>
    </row>
    <row r="18" spans="1:12" ht="35.1" customHeight="1" x14ac:dyDescent="0.15">
      <c r="A18" s="2">
        <v>16</v>
      </c>
      <c r="B18" s="8" t="s">
        <v>134</v>
      </c>
      <c r="C18" s="4" t="s">
        <v>150</v>
      </c>
      <c r="D18" s="4" t="s">
        <v>72</v>
      </c>
      <c r="E18" s="4">
        <v>100</v>
      </c>
      <c r="F18" s="4" t="s">
        <v>68</v>
      </c>
      <c r="G18" s="4">
        <v>0.72</v>
      </c>
      <c r="H18" s="4">
        <f t="shared" si="0"/>
        <v>72</v>
      </c>
      <c r="I18" s="4" t="s">
        <v>58</v>
      </c>
      <c r="J18" s="4" t="s">
        <v>149</v>
      </c>
      <c r="K18" s="4" t="s">
        <v>189</v>
      </c>
      <c r="L18" s="5"/>
    </row>
    <row r="19" spans="1:12" ht="35.1" customHeight="1" x14ac:dyDescent="0.15">
      <c r="A19" s="2">
        <v>17</v>
      </c>
      <c r="B19" s="8" t="s">
        <v>134</v>
      </c>
      <c r="C19" s="4" t="s">
        <v>151</v>
      </c>
      <c r="D19" s="4" t="s">
        <v>198</v>
      </c>
      <c r="E19" s="4">
        <v>10</v>
      </c>
      <c r="F19" s="4" t="s">
        <v>68</v>
      </c>
      <c r="G19" s="4">
        <v>3</v>
      </c>
      <c r="H19" s="4">
        <f t="shared" si="0"/>
        <v>30</v>
      </c>
      <c r="I19" s="4" t="s">
        <v>58</v>
      </c>
      <c r="J19" s="4" t="s">
        <v>149</v>
      </c>
      <c r="K19" s="4" t="s">
        <v>189</v>
      </c>
      <c r="L19" s="5"/>
    </row>
    <row r="20" spans="1:12" ht="35.1" customHeight="1" x14ac:dyDescent="0.15">
      <c r="A20" s="2">
        <v>18</v>
      </c>
      <c r="B20" s="8" t="s">
        <v>134</v>
      </c>
      <c r="C20" s="4" t="s">
        <v>152</v>
      </c>
      <c r="D20" s="4" t="s">
        <v>73</v>
      </c>
      <c r="E20" s="4">
        <v>10</v>
      </c>
      <c r="F20" s="4" t="s">
        <v>68</v>
      </c>
      <c r="G20" s="4">
        <v>3.5999999999999996</v>
      </c>
      <c r="H20" s="4">
        <f t="shared" si="0"/>
        <v>36</v>
      </c>
      <c r="I20" s="4" t="s">
        <v>58</v>
      </c>
      <c r="J20" s="4" t="s">
        <v>149</v>
      </c>
      <c r="K20" s="4" t="s">
        <v>189</v>
      </c>
      <c r="L20" s="5"/>
    </row>
    <row r="21" spans="1:12" ht="35.1" customHeight="1" x14ac:dyDescent="0.15">
      <c r="A21" s="2">
        <v>19</v>
      </c>
      <c r="B21" s="8" t="s">
        <v>134</v>
      </c>
      <c r="C21" s="4" t="s">
        <v>51</v>
      </c>
      <c r="D21" s="4" t="s">
        <v>153</v>
      </c>
      <c r="E21" s="4">
        <v>10</v>
      </c>
      <c r="F21" s="4" t="s">
        <v>52</v>
      </c>
      <c r="G21" s="4">
        <v>54</v>
      </c>
      <c r="H21" s="4">
        <f t="shared" si="0"/>
        <v>540</v>
      </c>
      <c r="I21" s="4" t="s">
        <v>58</v>
      </c>
      <c r="J21" s="4" t="s">
        <v>154</v>
      </c>
      <c r="K21" s="4" t="s">
        <v>189</v>
      </c>
      <c r="L21" s="5"/>
    </row>
    <row r="22" spans="1:12" ht="35.1" customHeight="1" x14ac:dyDescent="0.15">
      <c r="A22" s="2">
        <v>20</v>
      </c>
      <c r="B22" s="8" t="s">
        <v>134</v>
      </c>
      <c r="C22" s="4" t="s">
        <v>155</v>
      </c>
      <c r="D22" s="4" t="s">
        <v>156</v>
      </c>
      <c r="E22" s="4">
        <v>100</v>
      </c>
      <c r="F22" s="4" t="s">
        <v>16</v>
      </c>
      <c r="G22" s="4">
        <v>7.1999999999999993</v>
      </c>
      <c r="H22" s="4">
        <f t="shared" si="0"/>
        <v>719.99999999999989</v>
      </c>
      <c r="I22" s="4" t="s">
        <v>58</v>
      </c>
      <c r="J22" s="4" t="s">
        <v>154</v>
      </c>
      <c r="K22" s="4" t="s">
        <v>189</v>
      </c>
      <c r="L22" s="5"/>
    </row>
    <row r="23" spans="1:12" ht="35.1" customHeight="1" x14ac:dyDescent="0.15">
      <c r="A23" s="2">
        <v>21</v>
      </c>
      <c r="B23" s="8" t="s">
        <v>134</v>
      </c>
      <c r="C23" s="4" t="s">
        <v>157</v>
      </c>
      <c r="D23" s="4" t="s">
        <v>158</v>
      </c>
      <c r="E23" s="4">
        <v>100</v>
      </c>
      <c r="F23" s="4" t="s">
        <v>16</v>
      </c>
      <c r="G23" s="4">
        <v>4.2</v>
      </c>
      <c r="H23" s="4">
        <f t="shared" si="0"/>
        <v>420</v>
      </c>
      <c r="I23" s="4" t="s">
        <v>58</v>
      </c>
      <c r="J23" s="4" t="s">
        <v>154</v>
      </c>
      <c r="K23" s="4" t="s">
        <v>189</v>
      </c>
      <c r="L23" s="5"/>
    </row>
    <row r="24" spans="1:12" ht="35.1" customHeight="1" x14ac:dyDescent="0.15">
      <c r="A24" s="2">
        <v>22</v>
      </c>
      <c r="B24" s="4" t="s">
        <v>134</v>
      </c>
      <c r="C24" s="4" t="s">
        <v>159</v>
      </c>
      <c r="D24" s="4" t="s">
        <v>187</v>
      </c>
      <c r="E24" s="4">
        <v>64</v>
      </c>
      <c r="F24" s="4" t="s">
        <v>16</v>
      </c>
      <c r="G24" s="4">
        <v>24.36</v>
      </c>
      <c r="H24" s="4">
        <f t="shared" si="0"/>
        <v>1559.04</v>
      </c>
      <c r="I24" s="4" t="s">
        <v>58</v>
      </c>
      <c r="J24" s="4" t="s">
        <v>160</v>
      </c>
      <c r="K24" s="4" t="s">
        <v>189</v>
      </c>
      <c r="L24" s="5"/>
    </row>
    <row r="25" spans="1:12" ht="35.1" customHeight="1" x14ac:dyDescent="0.15">
      <c r="A25" s="2">
        <v>23</v>
      </c>
      <c r="B25" s="4" t="s">
        <v>134</v>
      </c>
      <c r="C25" s="4" t="s">
        <v>161</v>
      </c>
      <c r="D25" s="4" t="s">
        <v>188</v>
      </c>
      <c r="E25" s="4">
        <v>64</v>
      </c>
      <c r="F25" s="4" t="s">
        <v>16</v>
      </c>
      <c r="G25" s="4">
        <v>30.468</v>
      </c>
      <c r="H25" s="4">
        <f t="shared" si="0"/>
        <v>1949.952</v>
      </c>
      <c r="I25" s="4" t="s">
        <v>58</v>
      </c>
      <c r="J25" s="4" t="s">
        <v>160</v>
      </c>
      <c r="K25" s="4" t="s">
        <v>189</v>
      </c>
      <c r="L25" s="5"/>
    </row>
    <row r="26" spans="1:12" ht="35.1" customHeight="1" x14ac:dyDescent="0.15">
      <c r="A26" s="2">
        <v>24</v>
      </c>
      <c r="B26" s="4" t="s">
        <v>134</v>
      </c>
      <c r="C26" s="4" t="s">
        <v>162</v>
      </c>
      <c r="D26" s="4" t="s">
        <v>163</v>
      </c>
      <c r="E26" s="4">
        <v>35</v>
      </c>
      <c r="F26" s="4" t="s">
        <v>16</v>
      </c>
      <c r="G26" s="4">
        <v>3.552</v>
      </c>
      <c r="H26" s="4">
        <f t="shared" si="0"/>
        <v>124.32000000000001</v>
      </c>
      <c r="I26" s="4" t="s">
        <v>58</v>
      </c>
      <c r="J26" s="4" t="s">
        <v>160</v>
      </c>
      <c r="K26" s="4" t="s">
        <v>189</v>
      </c>
      <c r="L26" s="5"/>
    </row>
    <row r="27" spans="1:12" ht="60" customHeight="1" x14ac:dyDescent="0.15">
      <c r="A27" s="2">
        <v>25</v>
      </c>
      <c r="B27" s="4" t="s">
        <v>74</v>
      </c>
      <c r="C27" s="4" t="s">
        <v>75</v>
      </c>
      <c r="D27" s="4" t="s">
        <v>76</v>
      </c>
      <c r="E27" s="4">
        <v>100</v>
      </c>
      <c r="F27" s="4" t="s">
        <v>16</v>
      </c>
      <c r="G27" s="4">
        <v>4.5999999999999996</v>
      </c>
      <c r="H27" s="4">
        <f t="shared" si="0"/>
        <v>459.99999999999994</v>
      </c>
      <c r="I27" s="4" t="s">
        <v>58</v>
      </c>
      <c r="J27" s="4" t="s">
        <v>74</v>
      </c>
      <c r="K27" s="4" t="s">
        <v>189</v>
      </c>
      <c r="L27" s="5"/>
    </row>
    <row r="28" spans="1:12" ht="60" customHeight="1" x14ac:dyDescent="0.15">
      <c r="A28" s="2">
        <v>26</v>
      </c>
      <c r="B28" s="4" t="s">
        <v>135</v>
      </c>
      <c r="C28" s="4" t="s">
        <v>77</v>
      </c>
      <c r="D28" s="4" t="s">
        <v>78</v>
      </c>
      <c r="E28" s="4">
        <v>50</v>
      </c>
      <c r="F28" s="4" t="s">
        <v>16</v>
      </c>
      <c r="G28" s="4">
        <v>4.5999999999999996</v>
      </c>
      <c r="H28" s="4">
        <f t="shared" si="0"/>
        <v>229.99999999999997</v>
      </c>
      <c r="I28" s="4" t="s">
        <v>58</v>
      </c>
      <c r="J28" s="4" t="s">
        <v>74</v>
      </c>
      <c r="K28" s="4" t="s">
        <v>189</v>
      </c>
      <c r="L28" s="5"/>
    </row>
    <row r="29" spans="1:12" ht="35.1" customHeight="1" x14ac:dyDescent="0.15">
      <c r="A29" s="2">
        <v>27</v>
      </c>
      <c r="B29" s="4" t="s">
        <v>74</v>
      </c>
      <c r="C29" s="4" t="s">
        <v>79</v>
      </c>
      <c r="D29" s="4" t="s">
        <v>80</v>
      </c>
      <c r="E29" s="4">
        <v>50</v>
      </c>
      <c r="F29" s="4" t="s">
        <v>16</v>
      </c>
      <c r="G29" s="4">
        <v>20</v>
      </c>
      <c r="H29" s="4">
        <f t="shared" si="0"/>
        <v>1000</v>
      </c>
      <c r="I29" s="4" t="s">
        <v>58</v>
      </c>
      <c r="J29" s="4" t="s">
        <v>74</v>
      </c>
      <c r="K29" s="4" t="s">
        <v>189</v>
      </c>
      <c r="L29" s="5"/>
    </row>
    <row r="30" spans="1:12" ht="35.1" customHeight="1" x14ac:dyDescent="0.15">
      <c r="A30" s="2">
        <v>28</v>
      </c>
      <c r="B30" s="4" t="s">
        <v>74</v>
      </c>
      <c r="C30" s="4" t="s">
        <v>81</v>
      </c>
      <c r="D30" s="4" t="s">
        <v>82</v>
      </c>
      <c r="E30" s="4">
        <v>20</v>
      </c>
      <c r="F30" s="4" t="s">
        <v>16</v>
      </c>
      <c r="G30" s="4">
        <v>21</v>
      </c>
      <c r="H30" s="4">
        <f t="shared" si="0"/>
        <v>420</v>
      </c>
      <c r="I30" s="4" t="s">
        <v>58</v>
      </c>
      <c r="J30" s="4" t="s">
        <v>74</v>
      </c>
      <c r="K30" s="4" t="s">
        <v>189</v>
      </c>
      <c r="L30" s="5"/>
    </row>
    <row r="31" spans="1:12" ht="42.75" customHeight="1" x14ac:dyDescent="0.15">
      <c r="A31" s="2">
        <v>29</v>
      </c>
      <c r="B31" s="4" t="s">
        <v>74</v>
      </c>
      <c r="C31" s="4" t="s">
        <v>51</v>
      </c>
      <c r="D31" s="4" t="s">
        <v>83</v>
      </c>
      <c r="E31" s="4">
        <v>6</v>
      </c>
      <c r="F31" s="4" t="s">
        <v>52</v>
      </c>
      <c r="G31" s="4">
        <v>190</v>
      </c>
      <c r="H31" s="4">
        <f t="shared" si="0"/>
        <v>1140</v>
      </c>
      <c r="I31" s="4" t="s">
        <v>58</v>
      </c>
      <c r="J31" s="4" t="s">
        <v>74</v>
      </c>
      <c r="K31" s="4" t="s">
        <v>189</v>
      </c>
      <c r="L31" s="5"/>
    </row>
    <row r="32" spans="1:12" ht="35.1" customHeight="1" x14ac:dyDescent="0.15">
      <c r="A32" s="2">
        <v>30</v>
      </c>
      <c r="B32" s="4" t="s">
        <v>74</v>
      </c>
      <c r="C32" s="4" t="s">
        <v>84</v>
      </c>
      <c r="D32" s="4" t="s">
        <v>199</v>
      </c>
      <c r="E32" s="4">
        <v>30</v>
      </c>
      <c r="F32" s="4" t="s">
        <v>16</v>
      </c>
      <c r="G32" s="4">
        <v>16</v>
      </c>
      <c r="H32" s="4">
        <f t="shared" si="0"/>
        <v>480</v>
      </c>
      <c r="I32" s="4" t="s">
        <v>58</v>
      </c>
      <c r="J32" s="4" t="s">
        <v>74</v>
      </c>
      <c r="K32" s="4" t="s">
        <v>189</v>
      </c>
      <c r="L32" s="5"/>
    </row>
    <row r="33" spans="1:12" ht="35.1" customHeight="1" x14ac:dyDescent="0.15">
      <c r="A33" s="2">
        <v>31</v>
      </c>
      <c r="B33" s="4" t="s">
        <v>74</v>
      </c>
      <c r="C33" s="4" t="s">
        <v>85</v>
      </c>
      <c r="D33" s="4" t="s">
        <v>200</v>
      </c>
      <c r="E33" s="4">
        <v>30</v>
      </c>
      <c r="F33" s="4" t="s">
        <v>16</v>
      </c>
      <c r="G33" s="4">
        <v>16</v>
      </c>
      <c r="H33" s="4">
        <f t="shared" si="0"/>
        <v>480</v>
      </c>
      <c r="I33" s="4" t="s">
        <v>58</v>
      </c>
      <c r="J33" s="4" t="s">
        <v>74</v>
      </c>
      <c r="K33" s="4" t="s">
        <v>189</v>
      </c>
      <c r="L33" s="5"/>
    </row>
    <row r="34" spans="1:12" ht="35.1" customHeight="1" x14ac:dyDescent="0.15">
      <c r="A34" s="2">
        <v>32</v>
      </c>
      <c r="B34" s="4" t="s">
        <v>74</v>
      </c>
      <c r="C34" s="4" t="s">
        <v>86</v>
      </c>
      <c r="D34" s="4" t="s">
        <v>87</v>
      </c>
      <c r="E34" s="4">
        <v>60</v>
      </c>
      <c r="F34" s="4" t="s">
        <v>88</v>
      </c>
      <c r="G34" s="4">
        <v>9</v>
      </c>
      <c r="H34" s="4">
        <f t="shared" si="0"/>
        <v>540</v>
      </c>
      <c r="I34" s="4" t="s">
        <v>58</v>
      </c>
      <c r="J34" s="4" t="s">
        <v>74</v>
      </c>
      <c r="K34" s="4" t="s">
        <v>189</v>
      </c>
      <c r="L34" s="5"/>
    </row>
    <row r="35" spans="1:12" ht="35.1" customHeight="1" x14ac:dyDescent="0.15">
      <c r="A35" s="2">
        <v>33</v>
      </c>
      <c r="B35" s="4" t="s">
        <v>74</v>
      </c>
      <c r="C35" s="4" t="s">
        <v>89</v>
      </c>
      <c r="D35" s="4" t="s">
        <v>90</v>
      </c>
      <c r="E35" s="4">
        <v>20</v>
      </c>
      <c r="F35" s="4" t="s">
        <v>88</v>
      </c>
      <c r="G35" s="4">
        <v>7</v>
      </c>
      <c r="H35" s="4">
        <f t="shared" si="0"/>
        <v>140</v>
      </c>
      <c r="I35" s="4" t="s">
        <v>58</v>
      </c>
      <c r="J35" s="4" t="s">
        <v>74</v>
      </c>
      <c r="K35" s="4" t="s">
        <v>189</v>
      </c>
      <c r="L35" s="5"/>
    </row>
    <row r="36" spans="1:12" ht="35.1" customHeight="1" x14ac:dyDescent="0.15">
      <c r="A36" s="2">
        <v>34</v>
      </c>
      <c r="B36" s="4" t="s">
        <v>74</v>
      </c>
      <c r="C36" s="4" t="s">
        <v>91</v>
      </c>
      <c r="D36" s="4" t="s">
        <v>92</v>
      </c>
      <c r="E36" s="4">
        <v>60</v>
      </c>
      <c r="F36" s="4" t="s">
        <v>13</v>
      </c>
      <c r="G36" s="4">
        <v>13</v>
      </c>
      <c r="H36" s="4">
        <f t="shared" si="0"/>
        <v>780</v>
      </c>
      <c r="I36" s="4" t="s">
        <v>58</v>
      </c>
      <c r="J36" s="4" t="s">
        <v>74</v>
      </c>
      <c r="K36" s="4" t="s">
        <v>189</v>
      </c>
      <c r="L36" s="5"/>
    </row>
    <row r="37" spans="1:12" ht="35.1" customHeight="1" x14ac:dyDescent="0.15">
      <c r="A37" s="2">
        <v>35</v>
      </c>
      <c r="B37" s="4" t="s">
        <v>74</v>
      </c>
      <c r="C37" s="4" t="s">
        <v>93</v>
      </c>
      <c r="D37" s="4" t="s">
        <v>94</v>
      </c>
      <c r="E37" s="4" t="s">
        <v>39</v>
      </c>
      <c r="F37" s="4" t="s">
        <v>13</v>
      </c>
      <c r="G37" s="4">
        <v>70</v>
      </c>
      <c r="H37" s="4">
        <f t="shared" si="0"/>
        <v>700</v>
      </c>
      <c r="I37" s="4" t="s">
        <v>58</v>
      </c>
      <c r="J37" s="4" t="s">
        <v>74</v>
      </c>
      <c r="K37" s="4" t="s">
        <v>189</v>
      </c>
      <c r="L37" s="5"/>
    </row>
    <row r="38" spans="1:12" ht="35.1" customHeight="1" x14ac:dyDescent="0.15">
      <c r="A38" s="2">
        <v>36</v>
      </c>
      <c r="B38" s="4" t="s">
        <v>74</v>
      </c>
      <c r="C38" s="4" t="s">
        <v>95</v>
      </c>
      <c r="D38" s="4" t="s">
        <v>96</v>
      </c>
      <c r="E38" s="4">
        <v>60</v>
      </c>
      <c r="F38" s="4" t="s">
        <v>13</v>
      </c>
      <c r="G38" s="4">
        <v>4</v>
      </c>
      <c r="H38" s="4">
        <f t="shared" si="0"/>
        <v>240</v>
      </c>
      <c r="I38" s="4" t="s">
        <v>58</v>
      </c>
      <c r="J38" s="4" t="s">
        <v>74</v>
      </c>
      <c r="K38" s="4" t="s">
        <v>189</v>
      </c>
      <c r="L38" s="5"/>
    </row>
    <row r="39" spans="1:12" ht="35.1" customHeight="1" x14ac:dyDescent="0.15">
      <c r="A39" s="2">
        <v>37</v>
      </c>
      <c r="B39" s="3" t="s">
        <v>36</v>
      </c>
      <c r="C39" s="4" t="s">
        <v>100</v>
      </c>
      <c r="D39" s="4" t="s">
        <v>201</v>
      </c>
      <c r="E39" s="4">
        <v>5</v>
      </c>
      <c r="F39" s="4" t="s">
        <v>13</v>
      </c>
      <c r="G39" s="4">
        <v>100</v>
      </c>
      <c r="H39" s="4">
        <f t="shared" si="0"/>
        <v>500</v>
      </c>
      <c r="I39" s="4" t="s">
        <v>58</v>
      </c>
      <c r="J39" s="4" t="s">
        <v>101</v>
      </c>
      <c r="K39" s="4" t="s">
        <v>189</v>
      </c>
    </row>
    <row r="40" spans="1:12" ht="35.1" customHeight="1" x14ac:dyDescent="0.15">
      <c r="A40" s="2">
        <v>38</v>
      </c>
      <c r="B40" s="3" t="s">
        <v>36</v>
      </c>
      <c r="C40" s="4" t="s">
        <v>102</v>
      </c>
      <c r="D40" s="4" t="s">
        <v>202</v>
      </c>
      <c r="E40" s="4" t="s">
        <v>37</v>
      </c>
      <c r="F40" s="4" t="s">
        <v>13</v>
      </c>
      <c r="G40" s="4" t="s">
        <v>38</v>
      </c>
      <c r="H40" s="4">
        <f t="shared" si="0"/>
        <v>750</v>
      </c>
      <c r="I40" s="4" t="s">
        <v>58</v>
      </c>
      <c r="J40" s="4" t="s">
        <v>101</v>
      </c>
      <c r="K40" s="4" t="s">
        <v>189</v>
      </c>
    </row>
    <row r="41" spans="1:12" ht="35.1" customHeight="1" x14ac:dyDescent="0.15">
      <c r="A41" s="2">
        <v>39</v>
      </c>
      <c r="B41" s="3" t="s">
        <v>36</v>
      </c>
      <c r="C41" s="4" t="s">
        <v>103</v>
      </c>
      <c r="D41" s="4" t="s">
        <v>203</v>
      </c>
      <c r="E41" s="4" t="s">
        <v>39</v>
      </c>
      <c r="F41" s="4" t="s">
        <v>13</v>
      </c>
      <c r="G41" s="4" t="s">
        <v>40</v>
      </c>
      <c r="H41" s="4">
        <f t="shared" si="0"/>
        <v>500</v>
      </c>
      <c r="I41" s="4" t="s">
        <v>58</v>
      </c>
      <c r="J41" s="4" t="s">
        <v>101</v>
      </c>
      <c r="K41" s="4" t="s">
        <v>189</v>
      </c>
    </row>
    <row r="42" spans="1:12" ht="35.1" customHeight="1" x14ac:dyDescent="0.15">
      <c r="A42" s="2">
        <v>40</v>
      </c>
      <c r="B42" s="3" t="s">
        <v>36</v>
      </c>
      <c r="C42" s="4" t="s">
        <v>104</v>
      </c>
      <c r="D42" s="4" t="s">
        <v>204</v>
      </c>
      <c r="E42" s="4" t="s">
        <v>41</v>
      </c>
      <c r="F42" s="4" t="s">
        <v>13</v>
      </c>
      <c r="G42" s="4" t="s">
        <v>42</v>
      </c>
      <c r="H42" s="4">
        <f t="shared" si="0"/>
        <v>1200</v>
      </c>
      <c r="I42" s="4" t="s">
        <v>58</v>
      </c>
      <c r="J42" s="4" t="s">
        <v>105</v>
      </c>
      <c r="K42" s="4" t="s">
        <v>189</v>
      </c>
    </row>
    <row r="43" spans="1:12" ht="35.1" customHeight="1" x14ac:dyDescent="0.15">
      <c r="A43" s="2">
        <v>41</v>
      </c>
      <c r="B43" s="3" t="s">
        <v>36</v>
      </c>
      <c r="C43" s="4" t="s">
        <v>106</v>
      </c>
      <c r="D43" s="4" t="s">
        <v>107</v>
      </c>
      <c r="E43" s="4">
        <v>50</v>
      </c>
      <c r="F43" s="4" t="s">
        <v>13</v>
      </c>
      <c r="G43" s="4" t="s">
        <v>43</v>
      </c>
      <c r="H43" s="4">
        <f t="shared" si="0"/>
        <v>750</v>
      </c>
      <c r="I43" s="4" t="s">
        <v>58</v>
      </c>
      <c r="J43" s="4" t="s">
        <v>108</v>
      </c>
      <c r="K43" s="4" t="s">
        <v>189</v>
      </c>
    </row>
    <row r="44" spans="1:12" ht="35.1" customHeight="1" x14ac:dyDescent="0.15">
      <c r="A44" s="2">
        <v>42</v>
      </c>
      <c r="B44" s="3" t="s">
        <v>36</v>
      </c>
      <c r="C44" s="4" t="s">
        <v>106</v>
      </c>
      <c r="D44" s="4" t="s">
        <v>109</v>
      </c>
      <c r="E44" s="4">
        <v>50</v>
      </c>
      <c r="F44" s="4" t="s">
        <v>13</v>
      </c>
      <c r="G44" s="4" t="s">
        <v>43</v>
      </c>
      <c r="H44" s="4">
        <f t="shared" si="0"/>
        <v>750</v>
      </c>
      <c r="I44" s="4" t="s">
        <v>58</v>
      </c>
      <c r="J44" s="4" t="s">
        <v>108</v>
      </c>
      <c r="K44" s="4" t="s">
        <v>189</v>
      </c>
    </row>
    <row r="45" spans="1:12" ht="35.1" customHeight="1" x14ac:dyDescent="0.15">
      <c r="A45" s="2">
        <v>43</v>
      </c>
      <c r="B45" s="3" t="s">
        <v>36</v>
      </c>
      <c r="C45" s="4" t="s">
        <v>110</v>
      </c>
      <c r="D45" s="4" t="s">
        <v>111</v>
      </c>
      <c r="E45" s="4">
        <v>50</v>
      </c>
      <c r="F45" s="4" t="s">
        <v>13</v>
      </c>
      <c r="G45" s="4" t="s">
        <v>44</v>
      </c>
      <c r="H45" s="4">
        <f t="shared" si="0"/>
        <v>1750</v>
      </c>
      <c r="I45" s="4" t="s">
        <v>58</v>
      </c>
      <c r="J45" s="4" t="s">
        <v>112</v>
      </c>
      <c r="K45" s="4" t="s">
        <v>189</v>
      </c>
    </row>
    <row r="46" spans="1:12" ht="35.1" customHeight="1" x14ac:dyDescent="0.15">
      <c r="A46" s="2">
        <v>44</v>
      </c>
      <c r="B46" s="3" t="s">
        <v>36</v>
      </c>
      <c r="C46" s="4" t="s">
        <v>113</v>
      </c>
      <c r="D46" s="4" t="s">
        <v>114</v>
      </c>
      <c r="E46" s="4" t="s">
        <v>37</v>
      </c>
      <c r="F46" s="4" t="s">
        <v>13</v>
      </c>
      <c r="G46" s="4" t="s">
        <v>38</v>
      </c>
      <c r="H46" s="4">
        <f t="shared" si="0"/>
        <v>750</v>
      </c>
      <c r="I46" s="4" t="s">
        <v>58</v>
      </c>
      <c r="J46" s="4" t="s">
        <v>115</v>
      </c>
      <c r="K46" s="4" t="s">
        <v>189</v>
      </c>
    </row>
    <row r="47" spans="1:12" ht="35.1" customHeight="1" x14ac:dyDescent="0.15">
      <c r="A47" s="2">
        <v>45</v>
      </c>
      <c r="B47" s="3" t="s">
        <v>36</v>
      </c>
      <c r="C47" s="4" t="s">
        <v>116</v>
      </c>
      <c r="D47" s="4" t="s">
        <v>117</v>
      </c>
      <c r="E47" s="4" t="s">
        <v>37</v>
      </c>
      <c r="F47" s="4" t="s">
        <v>13</v>
      </c>
      <c r="G47" s="4" t="s">
        <v>45</v>
      </c>
      <c r="H47" s="4">
        <f t="shared" si="0"/>
        <v>1250</v>
      </c>
      <c r="I47" s="4" t="s">
        <v>58</v>
      </c>
      <c r="J47" s="4" t="s">
        <v>115</v>
      </c>
      <c r="K47" s="4" t="s">
        <v>189</v>
      </c>
    </row>
    <row r="48" spans="1:12" ht="35.1" customHeight="1" x14ac:dyDescent="0.15">
      <c r="A48" s="2">
        <v>46</v>
      </c>
      <c r="B48" s="3" t="s">
        <v>36</v>
      </c>
      <c r="C48" s="4" t="s">
        <v>118</v>
      </c>
      <c r="D48" s="4" t="s">
        <v>117</v>
      </c>
      <c r="E48" s="4" t="s">
        <v>37</v>
      </c>
      <c r="F48" s="4" t="s">
        <v>13</v>
      </c>
      <c r="G48" s="4" t="s">
        <v>45</v>
      </c>
      <c r="H48" s="4">
        <f t="shared" si="0"/>
        <v>1250</v>
      </c>
      <c r="I48" s="4" t="s">
        <v>58</v>
      </c>
      <c r="J48" s="4" t="s">
        <v>115</v>
      </c>
      <c r="K48" s="4" t="s">
        <v>189</v>
      </c>
    </row>
    <row r="49" spans="1:11" ht="35.1" customHeight="1" x14ac:dyDescent="0.15">
      <c r="A49" s="2">
        <v>47</v>
      </c>
      <c r="B49" s="3" t="s">
        <v>36</v>
      </c>
      <c r="C49" s="4" t="s">
        <v>46</v>
      </c>
      <c r="D49" s="4" t="s">
        <v>183</v>
      </c>
      <c r="E49" s="4">
        <v>10</v>
      </c>
      <c r="F49" s="4" t="s">
        <v>13</v>
      </c>
      <c r="G49" s="4">
        <v>195</v>
      </c>
      <c r="H49" s="4">
        <f t="shared" si="0"/>
        <v>1950</v>
      </c>
      <c r="I49" s="4" t="s">
        <v>58</v>
      </c>
      <c r="J49" s="4" t="s">
        <v>47</v>
      </c>
      <c r="K49" s="4" t="s">
        <v>189</v>
      </c>
    </row>
    <row r="50" spans="1:11" ht="35.1" customHeight="1" x14ac:dyDescent="0.15">
      <c r="A50" s="2">
        <v>48</v>
      </c>
      <c r="B50" s="3" t="s">
        <v>36</v>
      </c>
      <c r="C50" s="4" t="s">
        <v>48</v>
      </c>
      <c r="D50" s="4" t="s">
        <v>205</v>
      </c>
      <c r="E50" s="4">
        <v>1</v>
      </c>
      <c r="F50" s="4" t="s">
        <v>13</v>
      </c>
      <c r="G50" s="4">
        <v>395</v>
      </c>
      <c r="H50" s="4">
        <f t="shared" si="0"/>
        <v>395</v>
      </c>
      <c r="I50" s="4" t="s">
        <v>58</v>
      </c>
      <c r="J50" s="4" t="s">
        <v>49</v>
      </c>
      <c r="K50" s="4" t="s">
        <v>189</v>
      </c>
    </row>
    <row r="51" spans="1:11" ht="35.1" customHeight="1" x14ac:dyDescent="0.15">
      <c r="A51" s="2">
        <v>49</v>
      </c>
      <c r="B51" s="3" t="s">
        <v>36</v>
      </c>
      <c r="C51" s="4" t="s">
        <v>50</v>
      </c>
      <c r="D51" s="4" t="s">
        <v>206</v>
      </c>
      <c r="E51" s="4">
        <v>2</v>
      </c>
      <c r="F51" s="4" t="s">
        <v>13</v>
      </c>
      <c r="G51" s="4">
        <v>390</v>
      </c>
      <c r="H51" s="4">
        <f t="shared" si="0"/>
        <v>780</v>
      </c>
      <c r="I51" s="4" t="s">
        <v>58</v>
      </c>
      <c r="J51" s="4" t="s">
        <v>49</v>
      </c>
      <c r="K51" s="4" t="s">
        <v>189</v>
      </c>
    </row>
    <row r="52" spans="1:11" ht="35.1" customHeight="1" x14ac:dyDescent="0.15">
      <c r="A52" s="2">
        <v>50</v>
      </c>
      <c r="B52" s="3" t="s">
        <v>36</v>
      </c>
      <c r="C52" s="4" t="s">
        <v>119</v>
      </c>
      <c r="D52" s="4" t="s">
        <v>184</v>
      </c>
      <c r="E52" s="4">
        <v>2</v>
      </c>
      <c r="F52" s="4" t="s">
        <v>13</v>
      </c>
      <c r="G52" s="4">
        <v>180</v>
      </c>
      <c r="H52" s="4">
        <f t="shared" si="0"/>
        <v>360</v>
      </c>
      <c r="I52" s="4" t="s">
        <v>58</v>
      </c>
      <c r="J52" s="4" t="s">
        <v>120</v>
      </c>
      <c r="K52" s="4" t="s">
        <v>189</v>
      </c>
    </row>
    <row r="53" spans="1:11" ht="35.1" customHeight="1" x14ac:dyDescent="0.15">
      <c r="A53" s="2">
        <v>51</v>
      </c>
      <c r="B53" s="3" t="s">
        <v>36</v>
      </c>
      <c r="C53" s="4" t="s">
        <v>51</v>
      </c>
      <c r="D53" s="4" t="s">
        <v>207</v>
      </c>
      <c r="E53" s="4">
        <v>10</v>
      </c>
      <c r="F53" s="4" t="s">
        <v>52</v>
      </c>
      <c r="G53" s="4">
        <v>66</v>
      </c>
      <c r="H53" s="4">
        <f t="shared" si="0"/>
        <v>660</v>
      </c>
      <c r="I53" s="4" t="s">
        <v>58</v>
      </c>
      <c r="J53" s="4" t="s">
        <v>49</v>
      </c>
      <c r="K53" s="4" t="s">
        <v>189</v>
      </c>
    </row>
    <row r="54" spans="1:11" ht="35.1" customHeight="1" x14ac:dyDescent="0.15">
      <c r="A54" s="2">
        <v>52</v>
      </c>
      <c r="B54" s="3" t="s">
        <v>36</v>
      </c>
      <c r="C54" s="4" t="s">
        <v>53</v>
      </c>
      <c r="D54" s="4" t="s">
        <v>185</v>
      </c>
      <c r="E54" s="4">
        <v>3</v>
      </c>
      <c r="F54" s="4" t="s">
        <v>13</v>
      </c>
      <c r="G54" s="4">
        <v>180</v>
      </c>
      <c r="H54" s="4">
        <f t="shared" si="0"/>
        <v>540</v>
      </c>
      <c r="I54" s="4" t="s">
        <v>58</v>
      </c>
      <c r="J54" s="4" t="s">
        <v>49</v>
      </c>
      <c r="K54" s="4" t="s">
        <v>189</v>
      </c>
    </row>
    <row r="55" spans="1:11" ht="35.1" customHeight="1" x14ac:dyDescent="0.15">
      <c r="A55" s="2">
        <v>53</v>
      </c>
      <c r="B55" s="3" t="s">
        <v>36</v>
      </c>
      <c r="C55" s="4" t="s">
        <v>54</v>
      </c>
      <c r="D55" s="4" t="s">
        <v>55</v>
      </c>
      <c r="E55" s="4">
        <v>10</v>
      </c>
      <c r="F55" s="4" t="s">
        <v>13</v>
      </c>
      <c r="G55" s="4">
        <v>40</v>
      </c>
      <c r="H55" s="4">
        <f t="shared" si="0"/>
        <v>400</v>
      </c>
      <c r="I55" s="4" t="s">
        <v>58</v>
      </c>
      <c r="J55" s="4" t="s">
        <v>49</v>
      </c>
      <c r="K55" s="4" t="s">
        <v>189</v>
      </c>
    </row>
    <row r="56" spans="1:11" ht="35.1" customHeight="1" x14ac:dyDescent="0.15">
      <c r="A56" s="9">
        <v>54</v>
      </c>
      <c r="B56" s="10" t="s">
        <v>97</v>
      </c>
      <c r="C56" s="11" t="s">
        <v>121</v>
      </c>
      <c r="D56" s="11" t="s">
        <v>186</v>
      </c>
      <c r="E56" s="11">
        <v>2</v>
      </c>
      <c r="F56" s="11" t="s">
        <v>16</v>
      </c>
      <c r="G56" s="11">
        <v>140</v>
      </c>
      <c r="H56" s="11">
        <f t="shared" si="0"/>
        <v>280</v>
      </c>
      <c r="I56" s="4" t="s">
        <v>58</v>
      </c>
      <c r="J56" s="11" t="s">
        <v>122</v>
      </c>
      <c r="K56" s="11" t="s">
        <v>190</v>
      </c>
    </row>
    <row r="57" spans="1:11" ht="35.1" customHeight="1" x14ac:dyDescent="0.15">
      <c r="A57" s="2">
        <v>55</v>
      </c>
      <c r="B57" s="3" t="s">
        <v>97</v>
      </c>
      <c r="C57" s="4" t="s">
        <v>164</v>
      </c>
      <c r="D57" s="4" t="s">
        <v>165</v>
      </c>
      <c r="E57" s="4">
        <v>30</v>
      </c>
      <c r="F57" s="4" t="s">
        <v>10</v>
      </c>
      <c r="G57" s="4">
        <v>60</v>
      </c>
      <c r="H57" s="4">
        <f t="shared" si="0"/>
        <v>1800</v>
      </c>
      <c r="I57" s="4" t="s">
        <v>58</v>
      </c>
      <c r="J57" s="4" t="s">
        <v>122</v>
      </c>
      <c r="K57" s="11" t="s">
        <v>190</v>
      </c>
    </row>
    <row r="58" spans="1:11" ht="35.1" customHeight="1" x14ac:dyDescent="0.15">
      <c r="A58" s="2">
        <v>56</v>
      </c>
      <c r="B58" s="3" t="s">
        <v>97</v>
      </c>
      <c r="C58" s="4" t="s">
        <v>164</v>
      </c>
      <c r="D58" s="4" t="s">
        <v>166</v>
      </c>
      <c r="E58" s="4">
        <v>10</v>
      </c>
      <c r="F58" s="4" t="s">
        <v>10</v>
      </c>
      <c r="G58" s="4">
        <v>25</v>
      </c>
      <c r="H58" s="4">
        <f t="shared" si="0"/>
        <v>250</v>
      </c>
      <c r="I58" s="4" t="s">
        <v>58</v>
      </c>
      <c r="J58" s="4" t="s">
        <v>122</v>
      </c>
      <c r="K58" s="11" t="s">
        <v>190</v>
      </c>
    </row>
    <row r="59" spans="1:11" ht="35.1" customHeight="1" x14ac:dyDescent="0.15">
      <c r="A59" s="2">
        <v>57</v>
      </c>
      <c r="B59" s="3" t="s">
        <v>97</v>
      </c>
      <c r="C59" s="4" t="s">
        <v>11</v>
      </c>
      <c r="D59" s="4" t="s">
        <v>12</v>
      </c>
      <c r="E59" s="4">
        <v>10</v>
      </c>
      <c r="F59" s="4" t="s">
        <v>13</v>
      </c>
      <c r="G59" s="4">
        <v>2.5</v>
      </c>
      <c r="H59" s="4">
        <f t="shared" si="0"/>
        <v>25</v>
      </c>
      <c r="I59" s="4" t="s">
        <v>58</v>
      </c>
      <c r="J59" s="4" t="s">
        <v>122</v>
      </c>
      <c r="K59" s="11" t="s">
        <v>190</v>
      </c>
    </row>
    <row r="60" spans="1:11" ht="35.1" customHeight="1" x14ac:dyDescent="0.15">
      <c r="A60" s="2">
        <v>58</v>
      </c>
      <c r="B60" s="3" t="s">
        <v>97</v>
      </c>
      <c r="C60" s="4" t="s">
        <v>15</v>
      </c>
      <c r="D60" s="4" t="s">
        <v>14</v>
      </c>
      <c r="E60" s="4">
        <v>1</v>
      </c>
      <c r="F60" s="4" t="s">
        <v>16</v>
      </c>
      <c r="G60" s="4">
        <v>25</v>
      </c>
      <c r="H60" s="4">
        <f t="shared" si="0"/>
        <v>25</v>
      </c>
      <c r="I60" s="4" t="s">
        <v>58</v>
      </c>
      <c r="J60" s="4" t="s">
        <v>122</v>
      </c>
      <c r="K60" s="11" t="s">
        <v>190</v>
      </c>
    </row>
    <row r="61" spans="1:11" ht="35.1" customHeight="1" x14ac:dyDescent="0.15">
      <c r="A61" s="2">
        <v>59</v>
      </c>
      <c r="B61" s="3" t="s">
        <v>97</v>
      </c>
      <c r="C61" s="4" t="s">
        <v>127</v>
      </c>
      <c r="D61" s="4" t="s">
        <v>128</v>
      </c>
      <c r="E61" s="4">
        <v>5</v>
      </c>
      <c r="F61" s="4" t="s">
        <v>13</v>
      </c>
      <c r="G61" s="4">
        <v>12</v>
      </c>
      <c r="H61" s="4">
        <f t="shared" si="0"/>
        <v>60</v>
      </c>
      <c r="I61" s="4" t="s">
        <v>58</v>
      </c>
      <c r="J61" s="4" t="s">
        <v>122</v>
      </c>
      <c r="K61" s="11" t="s">
        <v>190</v>
      </c>
    </row>
    <row r="62" spans="1:11" ht="35.1" customHeight="1" x14ac:dyDescent="0.15">
      <c r="A62" s="2">
        <v>60</v>
      </c>
      <c r="B62" s="3" t="s">
        <v>97</v>
      </c>
      <c r="C62" s="4" t="s">
        <v>129</v>
      </c>
      <c r="D62" s="4" t="s">
        <v>128</v>
      </c>
      <c r="E62" s="4">
        <v>2</v>
      </c>
      <c r="F62" s="4" t="s">
        <v>13</v>
      </c>
      <c r="G62" s="4">
        <v>10</v>
      </c>
      <c r="H62" s="4">
        <f t="shared" si="0"/>
        <v>20</v>
      </c>
      <c r="I62" s="4" t="s">
        <v>58</v>
      </c>
      <c r="J62" s="4" t="s">
        <v>122</v>
      </c>
      <c r="K62" s="11" t="s">
        <v>190</v>
      </c>
    </row>
    <row r="63" spans="1:11" ht="35.1" customHeight="1" x14ac:dyDescent="0.15">
      <c r="A63" s="2">
        <v>61</v>
      </c>
      <c r="B63" s="3" t="s">
        <v>97</v>
      </c>
      <c r="C63" s="4" t="s">
        <v>130</v>
      </c>
      <c r="D63" s="4" t="s">
        <v>131</v>
      </c>
      <c r="E63" s="4">
        <v>2</v>
      </c>
      <c r="F63" s="4" t="s">
        <v>132</v>
      </c>
      <c r="G63" s="4">
        <v>35</v>
      </c>
      <c r="H63" s="4">
        <f t="shared" si="0"/>
        <v>70</v>
      </c>
      <c r="I63" s="4" t="s">
        <v>58</v>
      </c>
      <c r="J63" s="4" t="s">
        <v>122</v>
      </c>
      <c r="K63" s="11" t="s">
        <v>190</v>
      </c>
    </row>
    <row r="64" spans="1:11" ht="35.1" customHeight="1" x14ac:dyDescent="0.15">
      <c r="A64" s="2">
        <v>62</v>
      </c>
      <c r="B64" s="3" t="s">
        <v>97</v>
      </c>
      <c r="C64" s="4" t="s">
        <v>17</v>
      </c>
      <c r="D64" s="4" t="s">
        <v>167</v>
      </c>
      <c r="E64" s="4">
        <v>200</v>
      </c>
      <c r="F64" s="4" t="s">
        <v>168</v>
      </c>
      <c r="G64" s="4">
        <v>1.5</v>
      </c>
      <c r="H64" s="4">
        <f t="shared" si="0"/>
        <v>300</v>
      </c>
      <c r="I64" s="4" t="s">
        <v>58</v>
      </c>
      <c r="J64" s="4" t="s">
        <v>169</v>
      </c>
      <c r="K64" s="11" t="s">
        <v>190</v>
      </c>
    </row>
    <row r="65" spans="1:11" ht="35.1" customHeight="1" x14ac:dyDescent="0.15">
      <c r="A65" s="9">
        <v>63</v>
      </c>
      <c r="B65" s="10" t="s">
        <v>98</v>
      </c>
      <c r="C65" s="11" t="s">
        <v>170</v>
      </c>
      <c r="D65" s="11" t="s">
        <v>171</v>
      </c>
      <c r="E65" s="11">
        <v>50</v>
      </c>
      <c r="F65" s="11" t="s">
        <v>16</v>
      </c>
      <c r="G65" s="11">
        <v>11</v>
      </c>
      <c r="H65" s="11">
        <f t="shared" si="0"/>
        <v>550</v>
      </c>
      <c r="I65" s="4" t="s">
        <v>58</v>
      </c>
      <c r="J65" s="11" t="s">
        <v>24</v>
      </c>
      <c r="K65" s="11" t="s">
        <v>191</v>
      </c>
    </row>
    <row r="66" spans="1:11" ht="35.1" customHeight="1" x14ac:dyDescent="0.15">
      <c r="A66" s="2">
        <v>64</v>
      </c>
      <c r="B66" s="3" t="s">
        <v>98</v>
      </c>
      <c r="C66" s="4" t="s">
        <v>172</v>
      </c>
      <c r="D66" s="4" t="s">
        <v>173</v>
      </c>
      <c r="E66" s="4">
        <v>50</v>
      </c>
      <c r="F66" s="4" t="s">
        <v>16</v>
      </c>
      <c r="G66" s="4">
        <v>11</v>
      </c>
      <c r="H66" s="4">
        <f t="shared" ref="H66:H79" si="1">E66*G66</f>
        <v>550</v>
      </c>
      <c r="I66" s="4" t="s">
        <v>58</v>
      </c>
      <c r="J66" s="4" t="s">
        <v>24</v>
      </c>
      <c r="K66" s="11" t="s">
        <v>191</v>
      </c>
    </row>
    <row r="67" spans="1:11" ht="35.1" customHeight="1" x14ac:dyDescent="0.15">
      <c r="A67" s="2">
        <v>65</v>
      </c>
      <c r="B67" s="3" t="s">
        <v>98</v>
      </c>
      <c r="C67" s="4" t="s">
        <v>174</v>
      </c>
      <c r="D67" s="4" t="s">
        <v>175</v>
      </c>
      <c r="E67" s="4">
        <v>50</v>
      </c>
      <c r="F67" s="4" t="s">
        <v>16</v>
      </c>
      <c r="G67" s="4">
        <v>11</v>
      </c>
      <c r="H67" s="4">
        <f t="shared" si="1"/>
        <v>550</v>
      </c>
      <c r="I67" s="4" t="s">
        <v>58</v>
      </c>
      <c r="J67" s="4" t="s">
        <v>24</v>
      </c>
      <c r="K67" s="11" t="s">
        <v>191</v>
      </c>
    </row>
    <row r="68" spans="1:11" ht="35.1" customHeight="1" x14ac:dyDescent="0.15">
      <c r="A68" s="2">
        <v>66</v>
      </c>
      <c r="B68" s="3" t="s">
        <v>98</v>
      </c>
      <c r="C68" s="4" t="s">
        <v>176</v>
      </c>
      <c r="D68" s="4" t="s">
        <v>177</v>
      </c>
      <c r="E68" s="4">
        <v>50</v>
      </c>
      <c r="F68" s="4" t="s">
        <v>16</v>
      </c>
      <c r="G68" s="4">
        <v>11</v>
      </c>
      <c r="H68" s="4">
        <f t="shared" si="1"/>
        <v>550</v>
      </c>
      <c r="I68" s="4" t="s">
        <v>58</v>
      </c>
      <c r="J68" s="4" t="s">
        <v>24</v>
      </c>
      <c r="K68" s="11" t="s">
        <v>191</v>
      </c>
    </row>
    <row r="69" spans="1:11" ht="35.1" customHeight="1" x14ac:dyDescent="0.15">
      <c r="A69" s="2">
        <v>67</v>
      </c>
      <c r="B69" s="3" t="s">
        <v>98</v>
      </c>
      <c r="C69" s="4" t="s">
        <v>178</v>
      </c>
      <c r="D69" s="4" t="s">
        <v>179</v>
      </c>
      <c r="E69" s="4">
        <v>150</v>
      </c>
      <c r="F69" s="4" t="s">
        <v>13</v>
      </c>
      <c r="G69" s="4">
        <v>12</v>
      </c>
      <c r="H69" s="4">
        <f t="shared" si="1"/>
        <v>1800</v>
      </c>
      <c r="I69" s="4" t="s">
        <v>58</v>
      </c>
      <c r="J69" s="4" t="s">
        <v>25</v>
      </c>
      <c r="K69" s="11" t="s">
        <v>191</v>
      </c>
    </row>
    <row r="70" spans="1:11" ht="35.1" customHeight="1" x14ac:dyDescent="0.15">
      <c r="A70" s="2">
        <v>68</v>
      </c>
      <c r="B70" s="3" t="s">
        <v>99</v>
      </c>
      <c r="C70" s="4" t="s">
        <v>19</v>
      </c>
      <c r="D70" s="4" t="s">
        <v>23</v>
      </c>
      <c r="E70" s="4">
        <v>10</v>
      </c>
      <c r="F70" s="4" t="s">
        <v>13</v>
      </c>
      <c r="G70" s="4">
        <v>60</v>
      </c>
      <c r="H70" s="4">
        <f t="shared" si="1"/>
        <v>600</v>
      </c>
      <c r="I70" s="4" t="s">
        <v>58</v>
      </c>
      <c r="J70" s="4" t="s">
        <v>26</v>
      </c>
      <c r="K70" s="11" t="s">
        <v>191</v>
      </c>
    </row>
    <row r="71" spans="1:11" ht="35.1" customHeight="1" x14ac:dyDescent="0.15">
      <c r="A71" s="2">
        <v>69</v>
      </c>
      <c r="B71" s="3" t="s">
        <v>99</v>
      </c>
      <c r="C71" s="4" t="s">
        <v>20</v>
      </c>
      <c r="D71" s="4" t="s">
        <v>21</v>
      </c>
      <c r="E71" s="4">
        <v>30</v>
      </c>
      <c r="F71" s="4" t="s">
        <v>13</v>
      </c>
      <c r="G71" s="4">
        <v>2.5</v>
      </c>
      <c r="H71" s="4">
        <v>75</v>
      </c>
      <c r="I71" s="4" t="s">
        <v>58</v>
      </c>
      <c r="J71" s="4" t="s">
        <v>26</v>
      </c>
      <c r="K71" s="11" t="s">
        <v>191</v>
      </c>
    </row>
    <row r="72" spans="1:11" ht="35.1" customHeight="1" x14ac:dyDescent="0.15">
      <c r="A72" s="2">
        <v>70</v>
      </c>
      <c r="B72" s="3" t="s">
        <v>99</v>
      </c>
      <c r="C72" s="4" t="s">
        <v>20</v>
      </c>
      <c r="D72" s="4" t="s">
        <v>22</v>
      </c>
      <c r="E72" s="4">
        <v>30</v>
      </c>
      <c r="F72" s="4" t="s">
        <v>13</v>
      </c>
      <c r="G72" s="4">
        <v>2.5</v>
      </c>
      <c r="H72" s="4">
        <v>75</v>
      </c>
      <c r="I72" s="4" t="s">
        <v>58</v>
      </c>
      <c r="J72" s="4" t="s">
        <v>26</v>
      </c>
      <c r="K72" s="11" t="s">
        <v>191</v>
      </c>
    </row>
    <row r="73" spans="1:11" ht="35.1" customHeight="1" x14ac:dyDescent="0.15">
      <c r="A73" s="2">
        <v>71</v>
      </c>
      <c r="B73" s="3" t="s">
        <v>99</v>
      </c>
      <c r="C73" s="4" t="s">
        <v>28</v>
      </c>
      <c r="D73" s="4" t="s">
        <v>29</v>
      </c>
      <c r="E73" s="4">
        <v>30</v>
      </c>
      <c r="F73" s="4" t="s">
        <v>13</v>
      </c>
      <c r="G73" s="4">
        <v>5</v>
      </c>
      <c r="H73" s="4">
        <f t="shared" si="1"/>
        <v>150</v>
      </c>
      <c r="I73" s="4" t="s">
        <v>58</v>
      </c>
      <c r="J73" s="4" t="s">
        <v>31</v>
      </c>
      <c r="K73" s="11" t="s">
        <v>191</v>
      </c>
    </row>
    <row r="74" spans="1:11" ht="35.1" customHeight="1" x14ac:dyDescent="0.15">
      <c r="A74" s="2">
        <v>72</v>
      </c>
      <c r="B74" s="3" t="s">
        <v>99</v>
      </c>
      <c r="C74" s="4" t="s">
        <v>18</v>
      </c>
      <c r="D74" s="4" t="s">
        <v>180</v>
      </c>
      <c r="E74" s="4">
        <v>20</v>
      </c>
      <c r="F74" s="4" t="s">
        <v>181</v>
      </c>
      <c r="G74" s="4">
        <v>10</v>
      </c>
      <c r="H74" s="4">
        <f t="shared" si="1"/>
        <v>200</v>
      </c>
      <c r="I74" s="4" t="s">
        <v>58</v>
      </c>
      <c r="J74" s="4" t="s">
        <v>26</v>
      </c>
      <c r="K74" s="11" t="s">
        <v>191</v>
      </c>
    </row>
    <row r="75" spans="1:11" ht="35.1" customHeight="1" x14ac:dyDescent="0.15">
      <c r="A75" s="2">
        <v>73</v>
      </c>
      <c r="B75" s="3" t="s">
        <v>99</v>
      </c>
      <c r="C75" s="4" t="s">
        <v>27</v>
      </c>
      <c r="D75" s="4" t="s">
        <v>33</v>
      </c>
      <c r="E75" s="4">
        <v>20</v>
      </c>
      <c r="F75" s="4" t="s">
        <v>13</v>
      </c>
      <c r="G75" s="4">
        <v>40</v>
      </c>
      <c r="H75" s="4">
        <f t="shared" si="1"/>
        <v>800</v>
      </c>
      <c r="I75" s="4" t="s">
        <v>58</v>
      </c>
      <c r="J75" s="4" t="s">
        <v>31</v>
      </c>
      <c r="K75" s="11" t="s">
        <v>191</v>
      </c>
    </row>
    <row r="76" spans="1:11" ht="35.1" customHeight="1" x14ac:dyDescent="0.15">
      <c r="A76" s="2">
        <v>74</v>
      </c>
      <c r="B76" s="3" t="s">
        <v>99</v>
      </c>
      <c r="C76" s="4" t="s">
        <v>30</v>
      </c>
      <c r="D76" s="4" t="s">
        <v>34</v>
      </c>
      <c r="E76" s="4">
        <v>20</v>
      </c>
      <c r="F76" s="4" t="s">
        <v>13</v>
      </c>
      <c r="G76" s="4">
        <v>35</v>
      </c>
      <c r="H76" s="4">
        <f t="shared" si="1"/>
        <v>700</v>
      </c>
      <c r="I76" s="4" t="s">
        <v>58</v>
      </c>
      <c r="J76" s="4" t="s">
        <v>31</v>
      </c>
      <c r="K76" s="11" t="s">
        <v>191</v>
      </c>
    </row>
    <row r="77" spans="1:11" ht="35.1" customHeight="1" x14ac:dyDescent="0.15">
      <c r="A77" s="2">
        <v>75</v>
      </c>
      <c r="B77" s="3" t="s">
        <v>99</v>
      </c>
      <c r="C77" s="4" t="s">
        <v>32</v>
      </c>
      <c r="D77" s="4" t="s">
        <v>35</v>
      </c>
      <c r="E77" s="4">
        <v>20</v>
      </c>
      <c r="F77" s="4" t="s">
        <v>13</v>
      </c>
      <c r="G77" s="4">
        <v>30</v>
      </c>
      <c r="H77" s="4">
        <f t="shared" si="1"/>
        <v>600</v>
      </c>
      <c r="I77" s="4" t="s">
        <v>58</v>
      </c>
      <c r="J77" s="4" t="s">
        <v>31</v>
      </c>
      <c r="K77" s="11" t="s">
        <v>191</v>
      </c>
    </row>
    <row r="78" spans="1:11" ht="35.1" customHeight="1" x14ac:dyDescent="0.15">
      <c r="A78" s="2">
        <v>76</v>
      </c>
      <c r="B78" s="3" t="s">
        <v>124</v>
      </c>
      <c r="C78" s="4" t="s">
        <v>123</v>
      </c>
      <c r="D78" s="4" t="s">
        <v>136</v>
      </c>
      <c r="E78" s="4">
        <v>3</v>
      </c>
      <c r="F78" s="4" t="s">
        <v>125</v>
      </c>
      <c r="G78" s="4">
        <v>15</v>
      </c>
      <c r="H78" s="4">
        <f t="shared" si="1"/>
        <v>45</v>
      </c>
      <c r="I78" s="4" t="s">
        <v>58</v>
      </c>
      <c r="J78" s="4" t="s">
        <v>124</v>
      </c>
      <c r="K78" s="11" t="s">
        <v>191</v>
      </c>
    </row>
    <row r="79" spans="1:11" ht="35.1" customHeight="1" x14ac:dyDescent="0.15">
      <c r="A79" s="2">
        <v>77</v>
      </c>
      <c r="B79" s="3" t="s">
        <v>124</v>
      </c>
      <c r="C79" s="4" t="s">
        <v>182</v>
      </c>
      <c r="D79" s="4" t="s">
        <v>126</v>
      </c>
      <c r="E79" s="4">
        <v>1</v>
      </c>
      <c r="F79" s="4" t="s">
        <v>13</v>
      </c>
      <c r="G79" s="4">
        <v>240</v>
      </c>
      <c r="H79" s="4">
        <f t="shared" si="1"/>
        <v>240</v>
      </c>
      <c r="I79" s="4" t="s">
        <v>58</v>
      </c>
      <c r="J79" s="4" t="s">
        <v>124</v>
      </c>
      <c r="K79" s="11" t="s">
        <v>191</v>
      </c>
    </row>
    <row r="80" spans="1:11" ht="30" customHeight="1" x14ac:dyDescent="0.15">
      <c r="A80" s="14"/>
      <c r="B80" s="12"/>
      <c r="C80" s="12"/>
      <c r="D80" s="12"/>
      <c r="E80" s="12"/>
      <c r="F80" s="12"/>
      <c r="G80" s="15"/>
      <c r="H80" s="15">
        <f>SUM(H3:H79)</f>
        <v>47652.512000000002</v>
      </c>
      <c r="I80" s="12"/>
      <c r="J80" s="12"/>
      <c r="K80" s="16"/>
    </row>
  </sheetData>
  <mergeCells count="1">
    <mergeCell ref="A1:K1"/>
  </mergeCells>
  <phoneticPr fontId="1" type="noConversion"/>
  <pageMargins left="0.7" right="0.7" top="0.75" bottom="0.75" header="0.3" footer="0.3"/>
  <pageSetup paperSize="9"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2024-12-26T03:54:13Z</dcterms:modified>
</cp:coreProperties>
</file>